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5B474A5D-5099-426D-BEC9-85D1C53DD65F}" xr6:coauthVersionLast="47" xr6:coauthVersionMax="47" xr10:uidLastSave="{00000000-0000-0000-0000-000000000000}"/>
  <workbookProtection workbookAlgorithmName="SHA-512" workbookHashValue="mo8eVOKinkyfO7KGFQlW0qFbPo4PkBI/9799AqLJdWhIJk6IZV5D08ynrxcIELUb37o0nik6qhrBnjRJNfZdTw==" workbookSaltValue="QYWvhsXTBFJUVGIxS0Xneg==" workbookSpinCount="100000" lockStructure="1"/>
  <bookViews>
    <workbookView xWindow="720" yWindow="705" windowWidth="11970" windowHeight="8370" xr2:uid="{DAE52296-B6AF-4234-B00F-B24C326370A7}"/>
  </bookViews>
  <sheets>
    <sheet name="EDUCB021A" sheetId="16" r:id="rId1"/>
    <sheet name="EDUCB021B" sheetId="15" r:id="rId2"/>
    <sheet name="EDUCB022A" sheetId="14" r:id="rId3"/>
    <sheet name="EDUCB022B" sheetId="13" r:id="rId4"/>
    <sheet name="EDUCB023A" sheetId="12" r:id="rId5"/>
    <sheet name="EDUCB023B" sheetId="11" r:id="rId6"/>
    <sheet name="EDUCB023C" sheetId="10" r:id="rId7"/>
    <sheet name="EDUCB024A" sheetId="9" r:id="rId8"/>
    <sheet name="EDUCB024B" sheetId="8" r:id="rId9"/>
    <sheet name="EDUCB024C" sheetId="7" r:id="rId10"/>
    <sheet name="EDUCB025A" sheetId="6" r:id="rId11"/>
    <sheet name="EDUCB025B" sheetId="5" r:id="rId12"/>
    <sheet name="EDUCB025C" sheetId="4" r:id="rId13"/>
    <sheet name="EDUCB026A" sheetId="1" r:id="rId14"/>
    <sheet name="EDUCB026B" sheetId="2" r:id="rId15"/>
    <sheet name="EDUCB026C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  <c r="P28" i="15"/>
  <c r="O28" i="15"/>
  <c r="N28" i="15"/>
  <c r="M28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O20" i="15"/>
  <c r="N20" i="15"/>
  <c r="M20" i="15"/>
  <c r="P19" i="15"/>
  <c r="O19" i="15"/>
  <c r="N19" i="15"/>
  <c r="M19" i="15"/>
  <c r="P18" i="15"/>
  <c r="O18" i="15"/>
  <c r="N18" i="15"/>
  <c r="M18" i="15"/>
  <c r="P17" i="15"/>
  <c r="O17" i="15"/>
  <c r="N17" i="15"/>
  <c r="M17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P7" i="15"/>
  <c r="O7" i="15"/>
  <c r="N7" i="15"/>
  <c r="M7" i="15"/>
  <c r="P6" i="15"/>
  <c r="O6" i="15"/>
  <c r="N6" i="15"/>
  <c r="M6" i="15"/>
  <c r="P5" i="15"/>
  <c r="O5" i="15"/>
  <c r="N5" i="15"/>
  <c r="M5" i="15"/>
  <c r="P4" i="15"/>
  <c r="O4" i="15"/>
  <c r="N4" i="15"/>
  <c r="M4" i="15"/>
  <c r="P3" i="15"/>
  <c r="O3" i="15"/>
  <c r="N3" i="15"/>
  <c r="M3" i="15"/>
  <c r="P29" i="16"/>
  <c r="O29" i="16"/>
  <c r="N29" i="16"/>
  <c r="M29" i="16"/>
  <c r="P28" i="16"/>
  <c r="O28" i="16"/>
  <c r="N28" i="16"/>
  <c r="M28" i="16"/>
  <c r="P27" i="16"/>
  <c r="O27" i="16"/>
  <c r="N27" i="16"/>
  <c r="M27" i="16"/>
  <c r="P26" i="16"/>
  <c r="O26" i="16"/>
  <c r="N26" i="16"/>
  <c r="M26" i="16"/>
  <c r="P25" i="16"/>
  <c r="O25" i="16"/>
  <c r="N25" i="16"/>
  <c r="M25" i="16"/>
  <c r="P24" i="16"/>
  <c r="O24" i="16"/>
  <c r="N24" i="16"/>
  <c r="M24" i="16"/>
  <c r="P23" i="16"/>
  <c r="O23" i="16"/>
  <c r="N23" i="16"/>
  <c r="M23" i="16"/>
  <c r="P22" i="16"/>
  <c r="O22" i="16"/>
  <c r="N22" i="16"/>
  <c r="M22" i="16"/>
  <c r="P21" i="16"/>
  <c r="O21" i="16"/>
  <c r="N21" i="16"/>
  <c r="M21" i="16"/>
  <c r="P20" i="16"/>
  <c r="O20" i="16"/>
  <c r="N20" i="16"/>
  <c r="M20" i="16"/>
  <c r="P19" i="16"/>
  <c r="O19" i="16"/>
  <c r="N19" i="16"/>
  <c r="M19" i="16"/>
  <c r="P18" i="16"/>
  <c r="O18" i="16"/>
  <c r="N18" i="16"/>
  <c r="M18" i="16"/>
  <c r="P17" i="16"/>
  <c r="O17" i="16"/>
  <c r="N17" i="16"/>
  <c r="M17" i="16"/>
  <c r="P16" i="16"/>
  <c r="O16" i="16"/>
  <c r="N16" i="16"/>
  <c r="M16" i="16"/>
  <c r="P15" i="16"/>
  <c r="O15" i="16"/>
  <c r="N15" i="16"/>
  <c r="M15" i="16"/>
  <c r="P14" i="16"/>
  <c r="O14" i="16"/>
  <c r="N14" i="16"/>
  <c r="M14" i="16"/>
  <c r="P13" i="16"/>
  <c r="O13" i="16"/>
  <c r="N13" i="16"/>
  <c r="M13" i="16"/>
  <c r="P12" i="16"/>
  <c r="O12" i="16"/>
  <c r="N12" i="16"/>
  <c r="M12" i="16"/>
  <c r="P11" i="16"/>
  <c r="O11" i="16"/>
  <c r="N11" i="16"/>
  <c r="M11" i="16"/>
  <c r="P10" i="16"/>
  <c r="O10" i="16"/>
  <c r="N10" i="16"/>
  <c r="M10" i="16"/>
  <c r="P9" i="16"/>
  <c r="O9" i="16"/>
  <c r="N9" i="16"/>
  <c r="M9" i="16"/>
  <c r="P8" i="16"/>
  <c r="O8" i="16"/>
  <c r="N8" i="16"/>
  <c r="M8" i="16"/>
  <c r="P7" i="16"/>
  <c r="O7" i="16"/>
  <c r="N7" i="16"/>
  <c r="M7" i="16"/>
  <c r="P6" i="16"/>
  <c r="O6" i="16"/>
  <c r="N6" i="16"/>
  <c r="M6" i="16"/>
  <c r="P5" i="16"/>
  <c r="O5" i="16"/>
  <c r="N5" i="16"/>
  <c r="M5" i="16"/>
  <c r="P4" i="16"/>
  <c r="O4" i="16"/>
  <c r="N4" i="16"/>
  <c r="M4" i="16"/>
  <c r="P3" i="16"/>
  <c r="O3" i="16"/>
  <c r="N3" i="16"/>
  <c r="M3" i="16"/>
</calcChain>
</file>

<file path=xl/sharedStrings.xml><?xml version="1.0" encoding="utf-8"?>
<sst xmlns="http://schemas.openxmlformats.org/spreadsheetml/2006/main" count="1094" uniqueCount="914">
  <si>
    <t>007</t>
  </si>
  <si>
    <t>021A</t>
  </si>
  <si>
    <t>Primero Primaria A</t>
  </si>
  <si>
    <t>Educación Musical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</si>
  <si>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</si>
  <si>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</si>
  <si>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</si>
  <si>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</si>
  <si>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</si>
  <si>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</si>
  <si>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</si>
  <si>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</si>
  <si>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</si>
  <si>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</si>
  <si>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</si>
  <si>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</si>
  <si>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</si>
  <si>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</si>
  <si>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</si>
  <si>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</si>
  <si>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</si>
  <si>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</si>
  <si>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</si>
  <si>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</si>
  <si>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</si>
  <si>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</si>
  <si>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</si>
  <si>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</si>
  <si>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</si>
  <si>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</si>
  <si>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</si>
  <si>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</si>
  <si>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</si>
  <si>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</si>
  <si>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</si>
  <si>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</si>
  <si>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</si>
  <si>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</si>
  <si>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</si>
  <si>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</si>
  <si>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</si>
  <si>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</si>
  <si>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</si>
  <si>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</si>
  <si>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</si>
  <si>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</si>
  <si>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</si>
  <si>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</si>
  <si>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</si>
  <si>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</si>
  <si>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</si>
  <si>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</si>
  <si>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</si>
  <si>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</si>
  <si>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</si>
  <si>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</si>
  <si>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</si>
  <si>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</si>
  <si>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</si>
  <si>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</si>
  <si>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</si>
  <si>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</si>
  <si>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</si>
  <si>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</si>
  <si>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</si>
  <si>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</si>
  <si>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</si>
  <si>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</si>
  <si>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EDUCB021A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</si>
  <si>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</si>
  <si>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</si>
  <si>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</si>
  <si>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</si>
  <si>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</si>
  <si>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</si>
  <si>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</si>
  <si>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</si>
  <si>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</si>
  <si>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</si>
  <si>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</si>
  <si>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</si>
  <si>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</si>
  <si>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</si>
  <si>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</si>
  <si>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</si>
  <si>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</si>
  <si>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</si>
  <si>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</si>
  <si>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</si>
  <si>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</si>
  <si>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</si>
  <si>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</si>
  <si>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</si>
  <si>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</si>
  <si>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</si>
  <si>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</si>
  <si>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</si>
  <si>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</si>
  <si>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</si>
  <si>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</si>
  <si>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</si>
  <si>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</si>
  <si>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</si>
  <si>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</si>
  <si>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</si>
  <si>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</si>
  <si>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</si>
  <si>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</si>
  <si>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</si>
  <si>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</si>
  <si>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</si>
  <si>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</si>
  <si>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</si>
  <si>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</si>
  <si>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</si>
  <si>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</si>
  <si>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</si>
  <si>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</si>
  <si>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</si>
  <si>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</si>
  <si>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</si>
  <si>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</si>
  <si>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</si>
  <si>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EDUCB021B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</si>
  <si>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</si>
  <si>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</si>
  <si>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</si>
  <si>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</si>
  <si>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</si>
  <si>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</si>
  <si>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</si>
  <si>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</si>
  <si>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</si>
  <si>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</si>
  <si>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</si>
  <si>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</si>
  <si>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</si>
  <si>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</si>
  <si>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</si>
  <si>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</si>
  <si>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</si>
  <si>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</si>
  <si>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</si>
  <si>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</si>
  <si>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</si>
  <si>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</si>
  <si>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</si>
  <si>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</si>
  <si>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</si>
  <si>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</si>
  <si>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</si>
  <si>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</si>
  <si>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</si>
  <si>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</si>
  <si>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</si>
  <si>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</si>
  <si>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</si>
  <si>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</si>
  <si>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</si>
  <si>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</si>
  <si>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</si>
  <si>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</si>
  <si>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</si>
  <si>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</si>
  <si>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</si>
  <si>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</si>
  <si>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</si>
  <si>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</si>
  <si>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</si>
  <si>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</si>
  <si>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</si>
  <si>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</si>
  <si>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</si>
  <si>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</si>
  <si>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</si>
  <si>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</si>
  <si>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</si>
  <si>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</si>
  <si>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EDUCB022A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</si>
  <si>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</si>
  <si>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</si>
  <si>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</si>
  <si>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</si>
  <si>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</si>
  <si>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</si>
  <si>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</si>
  <si>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</si>
  <si>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</si>
  <si>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</si>
  <si>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</si>
  <si>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</si>
  <si>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</si>
  <si>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</si>
  <si>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</si>
  <si>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</si>
  <si>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</si>
  <si>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</si>
  <si>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</si>
  <si>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</si>
  <si>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</si>
  <si>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</si>
  <si>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</si>
  <si>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</si>
  <si>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</si>
  <si>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</si>
  <si>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</si>
  <si>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</si>
  <si>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</si>
  <si>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</si>
  <si>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</si>
  <si>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</si>
  <si>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</si>
  <si>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</si>
  <si>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</si>
  <si>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</si>
  <si>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</si>
  <si>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</si>
  <si>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</si>
  <si>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</si>
  <si>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</si>
  <si>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</si>
  <si>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</si>
  <si>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</si>
  <si>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</si>
  <si>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</si>
  <si>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</si>
  <si>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</si>
  <si>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</si>
  <si>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</si>
  <si>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</si>
  <si>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</si>
  <si>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</si>
  <si>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</si>
  <si>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</si>
  <si>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</si>
  <si>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EDUCB022B</t>
  </si>
  <si>
    <t>023A</t>
  </si>
  <si>
    <t>Tercero Primaria 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</si>
  <si>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</si>
  <si>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</si>
  <si>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</si>
  <si>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</si>
  <si>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</si>
  <si>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</si>
  <si>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</si>
  <si>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</si>
  <si>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</si>
  <si>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</si>
  <si>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</si>
  <si>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</si>
  <si>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</si>
  <si>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</si>
  <si>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</si>
  <si>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</si>
  <si>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</si>
  <si>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</si>
  <si>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</si>
  <si>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</si>
  <si>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</si>
  <si>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</si>
  <si>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</si>
  <si>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</si>
  <si>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</si>
  <si>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</si>
  <si>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</si>
  <si>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</si>
  <si>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</si>
  <si>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</si>
  <si>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</si>
  <si>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</si>
  <si>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</si>
  <si>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</si>
  <si>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</si>
  <si>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</si>
  <si>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</si>
  <si>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</si>
  <si>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</si>
  <si>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</si>
  <si>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</si>
  <si>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</si>
  <si>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</si>
  <si>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</si>
  <si>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</si>
  <si>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</si>
  <si>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</si>
  <si>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</si>
  <si>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</si>
  <si>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</si>
  <si>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</si>
  <si>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</si>
  <si>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</si>
  <si>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</si>
  <si>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</si>
  <si>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</si>
  <si>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</si>
  <si>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</si>
  <si>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EDUCB023A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</si>
  <si>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</si>
  <si>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</si>
  <si>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</si>
  <si>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</si>
  <si>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</si>
  <si>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</si>
  <si>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</si>
  <si>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</si>
  <si>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</si>
  <si>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</si>
  <si>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</si>
  <si>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</si>
  <si>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</si>
  <si>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</si>
  <si>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</si>
  <si>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</si>
  <si>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</si>
  <si>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</si>
  <si>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</si>
  <si>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</si>
  <si>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</si>
  <si>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</si>
  <si>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</si>
  <si>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</si>
  <si>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</si>
  <si>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</si>
  <si>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</si>
  <si>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</si>
  <si>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</si>
  <si>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</si>
  <si>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</si>
  <si>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</si>
  <si>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</si>
  <si>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</si>
  <si>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</si>
  <si>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</si>
  <si>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</si>
  <si>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</si>
  <si>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</si>
  <si>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</si>
  <si>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</si>
  <si>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</si>
  <si>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</si>
  <si>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</si>
  <si>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</si>
  <si>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</si>
  <si>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</si>
  <si>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</si>
  <si>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</si>
  <si>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</si>
  <si>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</si>
  <si>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</si>
  <si>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</si>
  <si>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</si>
  <si>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</si>
  <si>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</si>
  <si>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</si>
  <si>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</si>
  <si>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EDUCB023B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</si>
  <si>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</si>
  <si>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</si>
  <si>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</si>
  <si>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</si>
  <si>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</si>
  <si>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</si>
  <si>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</si>
  <si>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</si>
  <si>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</si>
  <si>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</si>
  <si>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</si>
  <si>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</si>
  <si>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</si>
  <si>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</si>
  <si>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</si>
  <si>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</si>
  <si>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</si>
  <si>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</si>
  <si>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</si>
  <si>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</si>
  <si>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</si>
  <si>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</si>
  <si>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</si>
  <si>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</si>
  <si>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</si>
  <si>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</si>
  <si>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</si>
  <si>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</si>
  <si>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</si>
  <si>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</si>
  <si>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</si>
  <si>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</si>
  <si>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</si>
  <si>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</si>
  <si>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</si>
  <si>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</si>
  <si>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</si>
  <si>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</si>
  <si>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</si>
  <si>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</si>
  <si>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</si>
  <si>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</si>
  <si>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</si>
  <si>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</si>
  <si>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</si>
  <si>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</si>
  <si>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</si>
  <si>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</si>
  <si>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</si>
  <si>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</si>
  <si>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</si>
  <si>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</si>
  <si>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</si>
  <si>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</si>
  <si>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</si>
  <si>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</si>
  <si>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EDUCB023C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</si>
  <si>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</si>
  <si>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</si>
  <si>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</si>
  <si>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</si>
  <si>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</si>
  <si>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</si>
  <si>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</si>
  <si>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</si>
  <si>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</si>
  <si>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</si>
  <si>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</si>
  <si>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</si>
  <si>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</si>
  <si>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</si>
  <si>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</si>
  <si>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</si>
  <si>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</si>
  <si>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</si>
  <si>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</si>
  <si>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</si>
  <si>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</si>
  <si>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</si>
  <si>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</si>
  <si>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</si>
  <si>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</si>
  <si>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</si>
  <si>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</si>
  <si>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</si>
  <si>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</si>
  <si>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</si>
  <si>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</si>
  <si>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</si>
  <si>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</si>
  <si>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</si>
  <si>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</si>
  <si>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</si>
  <si>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</si>
  <si>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</si>
  <si>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</si>
  <si>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</si>
  <si>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</si>
  <si>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</si>
  <si>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</si>
  <si>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</si>
  <si>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</si>
  <si>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</si>
  <si>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</si>
  <si>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</si>
  <si>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</si>
  <si>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</si>
  <si>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</si>
  <si>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</si>
  <si>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EDUCB024A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</si>
  <si>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</si>
  <si>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</si>
  <si>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</si>
  <si>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</si>
  <si>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</si>
  <si>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</si>
  <si>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</si>
  <si>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</si>
  <si>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</si>
  <si>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</si>
  <si>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</si>
  <si>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</si>
  <si>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</si>
  <si>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</si>
  <si>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</si>
  <si>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</si>
  <si>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</si>
  <si>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</si>
  <si>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</si>
  <si>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</si>
  <si>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</si>
  <si>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</si>
  <si>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</si>
  <si>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</si>
  <si>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</si>
  <si>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</si>
  <si>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</si>
  <si>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</si>
  <si>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</si>
  <si>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</si>
  <si>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</si>
  <si>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</si>
  <si>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</si>
  <si>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</si>
  <si>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</si>
  <si>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</si>
  <si>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</si>
  <si>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</si>
  <si>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</si>
  <si>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</si>
  <si>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</si>
  <si>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</si>
  <si>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</si>
  <si>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</si>
  <si>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</si>
  <si>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</si>
  <si>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</si>
  <si>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</si>
  <si>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EDUCB024B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</si>
  <si>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</si>
  <si>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</si>
  <si>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</si>
  <si>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</si>
  <si>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</si>
  <si>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</si>
  <si>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</si>
  <si>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</si>
  <si>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</si>
  <si>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</si>
  <si>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</si>
  <si>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</si>
  <si>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</si>
  <si>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</si>
  <si>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</si>
  <si>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</si>
  <si>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</si>
  <si>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</si>
  <si>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</si>
  <si>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</si>
  <si>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</si>
  <si>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</si>
  <si>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</si>
  <si>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</si>
  <si>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</si>
  <si>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</si>
  <si>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</si>
  <si>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</si>
  <si>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</si>
  <si>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</si>
  <si>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</si>
  <si>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</si>
  <si>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</si>
  <si>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</si>
  <si>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</si>
  <si>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</si>
  <si>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</si>
  <si>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</si>
  <si>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</si>
  <si>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</si>
  <si>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</si>
  <si>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</si>
  <si>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</si>
  <si>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</si>
  <si>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</si>
  <si>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</si>
  <si>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</si>
  <si>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</si>
  <si>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</si>
  <si>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</si>
  <si>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EDUCB024C</t>
  </si>
  <si>
    <t>025A</t>
  </si>
  <si>
    <t>Quinto Primaria 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</si>
  <si>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</si>
  <si>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</si>
  <si>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</si>
  <si>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</si>
  <si>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</si>
  <si>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</si>
  <si>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</si>
  <si>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</si>
  <si>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</si>
  <si>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</si>
  <si>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</si>
  <si>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</si>
  <si>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</si>
  <si>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</si>
  <si>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</si>
  <si>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</si>
  <si>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</si>
  <si>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</si>
  <si>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</si>
  <si>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</si>
  <si>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</si>
  <si>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</si>
  <si>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</si>
  <si>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</si>
  <si>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</si>
  <si>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</si>
  <si>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</si>
  <si>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</si>
  <si>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</si>
  <si>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</si>
  <si>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</si>
  <si>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</si>
  <si>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</si>
  <si>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</si>
  <si>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</si>
  <si>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</si>
  <si>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</si>
  <si>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</si>
  <si>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</si>
  <si>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</si>
  <si>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</si>
  <si>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</si>
  <si>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</si>
  <si>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</si>
  <si>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</si>
  <si>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</si>
  <si>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</si>
  <si>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</si>
  <si>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</si>
  <si>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</si>
  <si>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</si>
  <si>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</si>
  <si>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</si>
  <si>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</si>
  <si>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</si>
  <si>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</si>
  <si>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</si>
  <si>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</si>
  <si>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</si>
  <si>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</si>
  <si>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</si>
  <si>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</si>
  <si>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</si>
  <si>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</si>
  <si>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EDUCB025A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</si>
  <si>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</si>
  <si>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</si>
  <si>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</si>
  <si>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</si>
  <si>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</si>
  <si>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</si>
  <si>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</si>
  <si>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</si>
  <si>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</si>
  <si>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</si>
  <si>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</si>
  <si>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</si>
  <si>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</si>
  <si>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</si>
  <si>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</si>
  <si>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</si>
  <si>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</si>
  <si>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</si>
  <si>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</si>
  <si>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</si>
  <si>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</si>
  <si>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</si>
  <si>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</si>
  <si>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</si>
  <si>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</si>
  <si>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</si>
  <si>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</si>
  <si>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</si>
  <si>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</si>
  <si>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</si>
  <si>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</si>
  <si>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</si>
  <si>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</si>
  <si>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</si>
  <si>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</si>
  <si>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</si>
  <si>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</si>
  <si>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</si>
  <si>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</si>
  <si>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</si>
  <si>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</si>
  <si>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</si>
  <si>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</si>
  <si>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</si>
  <si>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</si>
  <si>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</si>
  <si>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</si>
  <si>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</si>
  <si>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</si>
  <si>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</si>
  <si>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</si>
  <si>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</si>
  <si>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</si>
  <si>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</si>
  <si>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</si>
  <si>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</si>
  <si>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</si>
  <si>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</si>
  <si>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</si>
  <si>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</si>
  <si>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</si>
  <si>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</si>
  <si>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</si>
  <si>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</si>
  <si>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EDUCB025B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</si>
  <si>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</si>
  <si>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</si>
  <si>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</si>
  <si>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</si>
  <si>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</si>
  <si>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</si>
  <si>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</si>
  <si>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</si>
  <si>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</si>
  <si>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</si>
  <si>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</si>
  <si>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</si>
  <si>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</si>
  <si>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</si>
  <si>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</si>
  <si>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</si>
  <si>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</si>
  <si>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</si>
  <si>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</si>
  <si>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</si>
  <si>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</si>
  <si>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</si>
  <si>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</si>
  <si>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</si>
  <si>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</si>
  <si>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</si>
  <si>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</si>
  <si>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</si>
  <si>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</si>
  <si>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</si>
  <si>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</si>
  <si>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</si>
  <si>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</si>
  <si>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</si>
  <si>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</si>
  <si>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</si>
  <si>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</si>
  <si>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</si>
  <si>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</si>
  <si>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</si>
  <si>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</si>
  <si>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</si>
  <si>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</si>
  <si>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</si>
  <si>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</si>
  <si>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</si>
  <si>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</si>
  <si>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</si>
  <si>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</si>
  <si>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</si>
  <si>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</si>
  <si>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</si>
  <si>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</si>
  <si>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</si>
  <si>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</si>
  <si>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</si>
  <si>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</si>
  <si>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</si>
  <si>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</si>
  <si>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</si>
  <si>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</si>
  <si>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</si>
  <si>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</si>
  <si>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</si>
  <si>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</si>
  <si>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</si>
  <si>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EDUCB025C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</si>
  <si>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</si>
  <si>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</si>
  <si>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</si>
  <si>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</si>
  <si>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</si>
  <si>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</si>
  <si>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</si>
  <si>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</si>
  <si>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</si>
  <si>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</si>
  <si>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</si>
  <si>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</si>
  <si>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</si>
  <si>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</si>
  <si>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</si>
  <si>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</si>
  <si>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</si>
  <si>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</si>
  <si>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</si>
  <si>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</si>
  <si>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</si>
  <si>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</si>
  <si>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</si>
  <si>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</si>
  <si>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</si>
  <si>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</si>
  <si>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</si>
  <si>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</si>
  <si>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</si>
  <si>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</si>
  <si>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</si>
  <si>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</si>
  <si>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</si>
  <si>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</si>
  <si>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</si>
  <si>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</si>
  <si>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</si>
  <si>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</si>
  <si>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</si>
  <si>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</si>
  <si>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</si>
  <si>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</si>
  <si>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</si>
  <si>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</si>
  <si>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</si>
  <si>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</si>
  <si>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</si>
  <si>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</si>
  <si>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</si>
  <si>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</si>
  <si>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EDUCB026A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</si>
  <si>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</si>
  <si>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</si>
  <si>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</si>
  <si>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</si>
  <si>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</si>
  <si>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</si>
  <si>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</si>
  <si>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</si>
  <si>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</si>
  <si>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</si>
  <si>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</si>
  <si>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</si>
  <si>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</si>
  <si>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</si>
  <si>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</si>
  <si>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</si>
  <si>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</si>
  <si>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</si>
  <si>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</si>
  <si>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</si>
  <si>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</si>
  <si>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</si>
  <si>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</si>
  <si>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</si>
  <si>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</si>
  <si>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</si>
  <si>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</si>
  <si>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</si>
  <si>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</si>
  <si>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</si>
  <si>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</si>
  <si>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</si>
  <si>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</si>
  <si>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</si>
  <si>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</si>
  <si>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</si>
  <si>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</si>
  <si>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</si>
  <si>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</si>
  <si>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</si>
  <si>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</si>
  <si>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</si>
  <si>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</si>
  <si>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</si>
  <si>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</si>
  <si>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</si>
  <si>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</si>
  <si>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</si>
  <si>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EDUCB026B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</si>
  <si>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</si>
  <si>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</si>
  <si>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</si>
  <si>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</si>
  <si>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</si>
  <si>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</si>
  <si>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</si>
  <si>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</si>
  <si>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</si>
  <si>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</si>
  <si>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</si>
  <si>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</si>
  <si>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</si>
  <si>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</si>
  <si>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</si>
  <si>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</si>
  <si>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</si>
  <si>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</si>
  <si>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</si>
  <si>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</si>
  <si>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</si>
  <si>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</si>
  <si>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</si>
  <si>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</si>
  <si>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</si>
  <si>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</si>
  <si>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</si>
  <si>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</si>
  <si>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</si>
  <si>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</si>
  <si>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</si>
  <si>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</si>
  <si>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</si>
  <si>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</si>
  <si>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</si>
  <si>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</si>
  <si>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</si>
  <si>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</si>
  <si>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</si>
  <si>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</si>
  <si>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</si>
  <si>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</si>
  <si>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</si>
  <si>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</si>
  <si>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</si>
  <si>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</si>
  <si>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</si>
  <si>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</si>
  <si>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EDUCB026C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</si>
</sst>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DCBD-4AE1-49D1-8E14-F0D291C2DFAB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91</v>
      </c>
      <c r="E6" s="15"/>
      <c r="F6" s="14"/>
      <c r="G6" s="14"/>
      <c r="H6" s="14"/>
      <c r="I6" s="14"/>
      <c r="J6" s="14"/>
      <c r="M6" s="11">
        <f>D6+E6+F6+G6+H6</f>
        <v>91</v>
      </c>
      <c r="N6">
        <f>M6*0.17</f>
        <v>15.47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86</v>
      </c>
      <c r="E8" s="15"/>
      <c r="F8" s="14"/>
      <c r="G8" s="14"/>
      <c r="H8" s="14"/>
      <c r="I8" s="14"/>
      <c r="J8" s="14"/>
      <c r="M8" s="11">
        <f>D8+E8+F8+G8+H8</f>
        <v>86</v>
      </c>
      <c r="N8">
        <f>M8*0.17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91</v>
      </c>
      <c r="E10" s="15"/>
      <c r="F10" s="14"/>
      <c r="G10" s="14"/>
      <c r="H10" s="14"/>
      <c r="I10" s="14"/>
      <c r="J10" s="14"/>
      <c r="M10" s="11">
        <f>D10+E10+F10+G10+H10</f>
        <v>91</v>
      </c>
      <c r="N10">
        <f>M10*0.17</f>
        <v>15.47</v>
      </c>
      <c r="O10">
        <f>I10*0.15</f>
        <v>0</v>
      </c>
      <c r="P10">
        <f>ROUND(N10+O10,0)</f>
        <v>15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87</v>
      </c>
      <c r="E13" s="15"/>
      <c r="F13" s="14"/>
      <c r="G13" s="14"/>
      <c r="H13" s="14"/>
      <c r="I13" s="14"/>
      <c r="J13" s="14"/>
      <c r="M13" s="11">
        <f>D13+E13+F13+G13+H13</f>
        <v>87</v>
      </c>
      <c r="N13">
        <f>M13*0.17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97</v>
      </c>
      <c r="E19" s="15"/>
      <c r="F19" s="14"/>
      <c r="G19" s="14"/>
      <c r="H19" s="14"/>
      <c r="I19" s="14"/>
      <c r="J19" s="14"/>
      <c r="M19" s="11">
        <f>D19+E19+F19+G19+H19</f>
        <v>97</v>
      </c>
      <c r="N19">
        <f>M19*0.17</f>
        <v>16.490000000000002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93</v>
      </c>
      <c r="E28" s="15"/>
      <c r="F28" s="14"/>
      <c r="G28" s="14"/>
      <c r="H28" s="14"/>
      <c r="I28" s="14"/>
      <c r="J28" s="14"/>
      <c r="M28" s="11">
        <f>D28+E28+F28+G28+H28</f>
        <v>93</v>
      </c>
      <c r="N28">
        <f>M28*0.17</f>
        <v>15.81</v>
      </c>
      <c r="O28">
        <f>I28*0.15</f>
        <v>0</v>
      </c>
      <c r="P28">
        <f>ROUND(N28+O28,0)</f>
        <v>16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</sheetData>
  <sheetProtection algorithmName="SHA-512" hashValue="ax2jOVxDUx0lAnHvawTeHMu3LIHvnYp2ftQOeKrYODLQ/LCy1TT6q2UJeJXmBeUQenj/KJo9evnwDpmKLqcV2Q==" saltValue="dSnH4GPhDd7qume/G8i0Jw==" spinCount="100000" sheet="1" objects="1" scenarios="1"/>
  <dataValidations count="27">
    <dataValidation type="whole" allowBlank="1" showInputMessage="1" showErrorMessage="1" errorTitle="Valor fuera de rango" error="Ingrese un valor correcto" sqref="E3" xr:uid="{0382E630-FD58-456D-A96B-A65F8690496A}">
      <formula1>0</formula1>
      <formula2>100</formula2>
    </dataValidation>
    <dataValidation type="whole" allowBlank="1" showInputMessage="1" showErrorMessage="1" errorTitle="Valor fuera de rango" error="Ingrese un valor correcto" sqref="E4" xr:uid="{2B2860A9-88C0-4021-A16F-BFC0947E70C2}">
      <formula1>0</formula1>
      <formula2>100</formula2>
    </dataValidation>
    <dataValidation type="whole" allowBlank="1" showInputMessage="1" showErrorMessage="1" errorTitle="Valor fuera de rango" error="Ingrese un valor correcto" sqref="E5" xr:uid="{A26A9522-5755-47BA-BBC1-E27D1086E42D}">
      <formula1>0</formula1>
      <formula2>100</formula2>
    </dataValidation>
    <dataValidation type="whole" allowBlank="1" showInputMessage="1" showErrorMessage="1" errorTitle="Valor fuera de rango" error="Ingrese un valor correcto" sqref="E6" xr:uid="{50ED289B-0292-4FA7-93C8-DCDFA86281EF}">
      <formula1>0</formula1>
      <formula2>100</formula2>
    </dataValidation>
    <dataValidation type="whole" allowBlank="1" showInputMessage="1" showErrorMessage="1" errorTitle="Valor fuera de rango" error="Ingrese un valor correcto" sqref="E7" xr:uid="{0A7D5E4F-F602-4A65-952A-BE9AFB8D0E5C}">
      <formula1>0</formula1>
      <formula2>100</formula2>
    </dataValidation>
    <dataValidation type="whole" allowBlank="1" showInputMessage="1" showErrorMessage="1" errorTitle="Valor fuera de rango" error="Ingrese un valor correcto" sqref="E8" xr:uid="{3728491A-CA42-4755-811D-3F24BF259069}">
      <formula1>0</formula1>
      <formula2>100</formula2>
    </dataValidation>
    <dataValidation type="whole" allowBlank="1" showInputMessage="1" showErrorMessage="1" errorTitle="Valor fuera de rango" error="Ingrese un valor correcto" sqref="E9" xr:uid="{86A1EAA0-3D67-402B-875C-7F5D2528EABA}">
      <formula1>0</formula1>
      <formula2>100</formula2>
    </dataValidation>
    <dataValidation type="whole" allowBlank="1" showInputMessage="1" showErrorMessage="1" errorTitle="Valor fuera de rango" error="Ingrese un valor correcto" sqref="E10" xr:uid="{FBF4376B-23F3-400E-B5DA-7B748EADFB74}">
      <formula1>0</formula1>
      <formula2>100</formula2>
    </dataValidation>
    <dataValidation type="whole" allowBlank="1" showInputMessage="1" showErrorMessage="1" errorTitle="Valor fuera de rango" error="Ingrese un valor correcto" sqref="E11" xr:uid="{172F8E88-319C-49A3-9079-F72C2A1924B7}">
      <formula1>0</formula1>
      <formula2>100</formula2>
    </dataValidation>
    <dataValidation type="whole" allowBlank="1" showInputMessage="1" showErrorMessage="1" errorTitle="Valor fuera de rango" error="Ingrese un valor correcto" sqref="E12" xr:uid="{A1CC52E5-9D25-4B5B-8F96-BFAD75210A78}">
      <formula1>0</formula1>
      <formula2>100</formula2>
    </dataValidation>
    <dataValidation type="whole" allowBlank="1" showInputMessage="1" showErrorMessage="1" errorTitle="Valor fuera de rango" error="Ingrese un valor correcto" sqref="E13" xr:uid="{0CAE5344-5DD7-45EA-8B1B-485C92BBF82D}">
      <formula1>0</formula1>
      <formula2>100</formula2>
    </dataValidation>
    <dataValidation type="whole" allowBlank="1" showInputMessage="1" showErrorMessage="1" errorTitle="Valor fuera de rango" error="Ingrese un valor correcto" sqref="E14" xr:uid="{5A09F8FB-2C33-45CE-908F-AF7CA8D239D0}">
      <formula1>0</formula1>
      <formula2>100</formula2>
    </dataValidation>
    <dataValidation type="whole" allowBlank="1" showInputMessage="1" showErrorMessage="1" errorTitle="Valor fuera de rango" error="Ingrese un valor correcto" sqref="E15" xr:uid="{C764A780-87F7-4E9A-97E3-7A8D79B23B3B}">
      <formula1>0</formula1>
      <formula2>100</formula2>
    </dataValidation>
    <dataValidation type="whole" allowBlank="1" showInputMessage="1" showErrorMessage="1" errorTitle="Valor fuera de rango" error="Ingrese un valor correcto" sqref="E16" xr:uid="{6647CE30-D56D-4F1C-992B-7BE75255335B}">
      <formula1>0</formula1>
      <formula2>100</formula2>
    </dataValidation>
    <dataValidation type="whole" allowBlank="1" showInputMessage="1" showErrorMessage="1" errorTitle="Valor fuera de rango" error="Ingrese un valor correcto" sqref="E17" xr:uid="{CC7E0A18-EA18-49A4-82A8-A540EE2D86F5}">
      <formula1>0</formula1>
      <formula2>100</formula2>
    </dataValidation>
    <dataValidation type="whole" allowBlank="1" showInputMessage="1" showErrorMessage="1" errorTitle="Valor fuera de rango" error="Ingrese un valor correcto" sqref="E18" xr:uid="{76F9BBF0-B6E3-414B-8C66-2963C183776C}">
      <formula1>0</formula1>
      <formula2>100</formula2>
    </dataValidation>
    <dataValidation type="whole" allowBlank="1" showInputMessage="1" showErrorMessage="1" errorTitle="Valor fuera de rango" error="Ingrese un valor correcto" sqref="E19" xr:uid="{97F1451D-7503-4917-9080-B83DD71F61CF}">
      <formula1>0</formula1>
      <formula2>100</formula2>
    </dataValidation>
    <dataValidation type="whole" allowBlank="1" showInputMessage="1" showErrorMessage="1" errorTitle="Valor fuera de rango" error="Ingrese un valor correcto" sqref="E20" xr:uid="{B897F043-A815-4311-88A3-C12A2EAB8B47}">
      <formula1>0</formula1>
      <formula2>100</formula2>
    </dataValidation>
    <dataValidation type="whole" allowBlank="1" showInputMessage="1" showErrorMessage="1" errorTitle="Valor fuera de rango" error="Ingrese un valor correcto" sqref="E21" xr:uid="{F55C2BC5-A830-4960-955E-0A5C8DF52F99}">
      <formula1>0</formula1>
      <formula2>100</formula2>
    </dataValidation>
    <dataValidation type="whole" allowBlank="1" showInputMessage="1" showErrorMessage="1" errorTitle="Valor fuera de rango" error="Ingrese un valor correcto" sqref="E22" xr:uid="{3E4946E8-404E-4EB8-A12D-050747A58144}">
      <formula1>0</formula1>
      <formula2>100</formula2>
    </dataValidation>
    <dataValidation type="whole" allowBlank="1" showInputMessage="1" showErrorMessage="1" errorTitle="Valor fuera de rango" error="Ingrese un valor correcto" sqref="E23" xr:uid="{0E2C3280-5431-4F47-BCC7-8F84DED20402}">
      <formula1>0</formula1>
      <formula2>100</formula2>
    </dataValidation>
    <dataValidation type="whole" allowBlank="1" showInputMessage="1" showErrorMessage="1" errorTitle="Valor fuera de rango" error="Ingrese un valor correcto" sqref="E24" xr:uid="{FFDBEEB1-7D8F-47AA-9DE5-C9EEA9420BD4}">
      <formula1>0</formula1>
      <formula2>100</formula2>
    </dataValidation>
    <dataValidation type="whole" allowBlank="1" showInputMessage="1" showErrorMessage="1" errorTitle="Valor fuera de rango" error="Ingrese un valor correcto" sqref="E25" xr:uid="{E76403C7-4D12-4505-8862-77FB5A8F4737}">
      <formula1>0</formula1>
      <formula2>100</formula2>
    </dataValidation>
    <dataValidation type="whole" allowBlank="1" showInputMessage="1" showErrorMessage="1" errorTitle="Valor fuera de rango" error="Ingrese un valor correcto" sqref="E26" xr:uid="{9675A4DF-DC76-4B4A-98E2-548B29F84F18}">
      <formula1>0</formula1>
      <formula2>100</formula2>
    </dataValidation>
    <dataValidation type="whole" allowBlank="1" showInputMessage="1" showErrorMessage="1" errorTitle="Valor fuera de rango" error="Ingrese un valor correcto" sqref="E27" xr:uid="{01C0E7F7-5681-4C18-BDB3-DFB17DD9C96E}">
      <formula1>0</formula1>
      <formula2>100</formula2>
    </dataValidation>
    <dataValidation type="whole" allowBlank="1" showInputMessage="1" showErrorMessage="1" errorTitle="Valor fuera de rango" error="Ingrese un valor correcto" sqref="E28" xr:uid="{03261EE6-3E5F-4403-B890-E5797ABD653F}">
      <formula1>0</formula1>
      <formula2>100</formula2>
    </dataValidation>
    <dataValidation type="whole" allowBlank="1" showInputMessage="1" showErrorMessage="1" errorTitle="Valor fuera de rango" error="Ingrese un valor correcto" sqref="E29" xr:uid="{DCC928C5-F959-449D-961E-8FDD181BE740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975D-0618-464E-B8CA-38B65D886F80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515</v>
      </c>
      <c r="C1" s="1" t="s">
        <v>516</v>
      </c>
      <c r="D1" s="5" t="s">
        <v>565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517</v>
      </c>
      <c r="B3" s="12">
        <v>1</v>
      </c>
      <c r="C3" s="13" t="s">
        <v>518</v>
      </c>
      <c r="D3" s="14">
        <v>87</v>
      </c>
      <c r="E3" s="15"/>
      <c r="F3" s="14"/>
      <c r="G3" s="14"/>
      <c r="H3" s="14"/>
      <c r="I3" s="14"/>
      <c r="J3" s="14"/>
      <c r="M3" s="11">
        <f>D3+E3+F3+G3+H3</f>
        <v>87</v>
      </c>
      <c r="N3">
        <f>M3*0.17</f>
        <v>14.790000000000001</v>
      </c>
      <c r="O3">
        <f>I3*0.15</f>
        <v>0</v>
      </c>
      <c r="P3">
        <f>ROUND(N3+O3,0)</f>
        <v>15</v>
      </c>
    </row>
    <row r="4" spans="1:16" x14ac:dyDescent="0.25">
      <c r="A4" s="12" t="s">
        <v>519</v>
      </c>
      <c r="B4" s="12">
        <v>2</v>
      </c>
      <c r="C4" s="13" t="s">
        <v>520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521</v>
      </c>
      <c r="B5" s="12">
        <v>3</v>
      </c>
      <c r="C5" s="13" t="s">
        <v>522</v>
      </c>
      <c r="D5" s="14">
        <v>92</v>
      </c>
      <c r="E5" s="15"/>
      <c r="F5" s="14"/>
      <c r="G5" s="14"/>
      <c r="H5" s="14"/>
      <c r="I5" s="14"/>
      <c r="J5" s="14"/>
      <c r="M5" s="11">
        <f>D5+E5+F5+G5+H5</f>
        <v>92</v>
      </c>
      <c r="N5">
        <f>M5*0.17</f>
        <v>15.64</v>
      </c>
      <c r="O5">
        <f>I5*0.15</f>
        <v>0</v>
      </c>
      <c r="P5">
        <f>ROUND(N5+O5,0)</f>
        <v>16</v>
      </c>
    </row>
    <row r="6" spans="1:16" x14ac:dyDescent="0.25">
      <c r="A6" s="12" t="s">
        <v>523</v>
      </c>
      <c r="B6" s="12">
        <v>4</v>
      </c>
      <c r="C6" s="13" t="s">
        <v>524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525</v>
      </c>
      <c r="B7" s="12">
        <v>5</v>
      </c>
      <c r="C7" s="13" t="s">
        <v>526</v>
      </c>
      <c r="D7" s="14">
        <v>77</v>
      </c>
      <c r="E7" s="15"/>
      <c r="F7" s="14"/>
      <c r="G7" s="14"/>
      <c r="H7" s="14"/>
      <c r="I7" s="14"/>
      <c r="J7" s="14"/>
      <c r="M7" s="11">
        <f>D7+E7+F7+G7+H7</f>
        <v>77</v>
      </c>
      <c r="N7">
        <f>M7*0.17</f>
        <v>13.090000000000002</v>
      </c>
      <c r="O7">
        <f>I7*0.15</f>
        <v>0</v>
      </c>
      <c r="P7">
        <f>ROUND(N7+O7,0)</f>
        <v>13</v>
      </c>
    </row>
    <row r="8" spans="1:16" x14ac:dyDescent="0.25">
      <c r="A8" s="12" t="s">
        <v>527</v>
      </c>
      <c r="B8" s="12">
        <v>6</v>
      </c>
      <c r="C8" s="13" t="s">
        <v>528</v>
      </c>
      <c r="D8" s="14">
        <v>97</v>
      </c>
      <c r="E8" s="15"/>
      <c r="F8" s="14"/>
      <c r="G8" s="14"/>
      <c r="H8" s="14"/>
      <c r="I8" s="14"/>
      <c r="J8" s="14"/>
      <c r="M8" s="11">
        <f>D8+E8+F8+G8+H8</f>
        <v>97</v>
      </c>
      <c r="N8">
        <f>M8*0.17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2" t="s">
        <v>529</v>
      </c>
      <c r="B9" s="12">
        <v>7</v>
      </c>
      <c r="C9" s="13" t="s">
        <v>530</v>
      </c>
      <c r="D9" s="14">
        <v>74</v>
      </c>
      <c r="E9" s="15"/>
      <c r="F9" s="14"/>
      <c r="G9" s="14"/>
      <c r="H9" s="14"/>
      <c r="I9" s="14"/>
      <c r="J9" s="14"/>
      <c r="M9" s="11">
        <f>D9+E9+F9+G9+H9</f>
        <v>74</v>
      </c>
      <c r="N9">
        <f>M9*0.17</f>
        <v>12.58</v>
      </c>
      <c r="O9">
        <f>I9*0.15</f>
        <v>0</v>
      </c>
      <c r="P9">
        <f>ROUND(N9+O9,0)</f>
        <v>13</v>
      </c>
    </row>
    <row r="10" spans="1:16" x14ac:dyDescent="0.25">
      <c r="A10" s="12" t="s">
        <v>531</v>
      </c>
      <c r="B10" s="12">
        <v>8</v>
      </c>
      <c r="C10" s="13" t="s">
        <v>532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533</v>
      </c>
      <c r="B11" s="12">
        <v>9</v>
      </c>
      <c r="C11" s="13" t="s">
        <v>534</v>
      </c>
      <c r="D11" s="14">
        <v>87</v>
      </c>
      <c r="E11" s="15"/>
      <c r="F11" s="14"/>
      <c r="G11" s="14"/>
      <c r="H11" s="14"/>
      <c r="I11" s="14"/>
      <c r="J11" s="14"/>
      <c r="M11" s="11">
        <f>D11+E11+F11+G11+H11</f>
        <v>87</v>
      </c>
      <c r="N11">
        <f>M11*0.17</f>
        <v>14.790000000000001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535</v>
      </c>
      <c r="B12" s="12">
        <v>10</v>
      </c>
      <c r="C12" s="13" t="s">
        <v>536</v>
      </c>
      <c r="D12" s="14">
        <v>83</v>
      </c>
      <c r="E12" s="15"/>
      <c r="F12" s="14"/>
      <c r="G12" s="14"/>
      <c r="H12" s="14"/>
      <c r="I12" s="14"/>
      <c r="J12" s="14"/>
      <c r="M12" s="11">
        <f>D12+E12+F12+G12+H12</f>
        <v>83</v>
      </c>
      <c r="N12">
        <f>M12*0.17</f>
        <v>14.110000000000001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537</v>
      </c>
      <c r="B13" s="12">
        <v>11</v>
      </c>
      <c r="C13" s="13" t="s">
        <v>538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539</v>
      </c>
      <c r="B14" s="12">
        <v>12</v>
      </c>
      <c r="C14" s="13" t="s">
        <v>540</v>
      </c>
      <c r="D14" s="14">
        <v>77</v>
      </c>
      <c r="E14" s="15"/>
      <c r="F14" s="14"/>
      <c r="G14" s="14"/>
      <c r="H14" s="14"/>
      <c r="I14" s="14"/>
      <c r="J14" s="14"/>
      <c r="M14" s="11">
        <f>D14+E14+F14+G14+H14</f>
        <v>77</v>
      </c>
      <c r="N14">
        <f>M14*0.17</f>
        <v>13.090000000000002</v>
      </c>
      <c r="O14">
        <f>I14*0.15</f>
        <v>0</v>
      </c>
      <c r="P14">
        <f>ROUND(N14+O14,0)</f>
        <v>13</v>
      </c>
    </row>
    <row r="15" spans="1:16" x14ac:dyDescent="0.25">
      <c r="A15" s="12" t="s">
        <v>541</v>
      </c>
      <c r="B15" s="12">
        <v>13</v>
      </c>
      <c r="C15" s="13" t="s">
        <v>542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543</v>
      </c>
      <c r="B16" s="12">
        <v>14</v>
      </c>
      <c r="C16" s="13" t="s">
        <v>544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545</v>
      </c>
      <c r="B17" s="12">
        <v>15</v>
      </c>
      <c r="C17" s="13" t="s">
        <v>546</v>
      </c>
      <c r="D17" s="14">
        <v>81</v>
      </c>
      <c r="E17" s="15"/>
      <c r="F17" s="14"/>
      <c r="G17" s="14"/>
      <c r="H17" s="14"/>
      <c r="I17" s="14"/>
      <c r="J17" s="14"/>
      <c r="M17" s="11">
        <f>D17+E17+F17+G17+H17</f>
        <v>81</v>
      </c>
      <c r="N17">
        <f>M17*0.17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547</v>
      </c>
      <c r="B18" s="12">
        <v>16</v>
      </c>
      <c r="C18" s="13" t="s">
        <v>548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549</v>
      </c>
      <c r="B19" s="12">
        <v>17</v>
      </c>
      <c r="C19" s="13" t="s">
        <v>550</v>
      </c>
      <c r="D19" s="14">
        <v>76</v>
      </c>
      <c r="E19" s="15"/>
      <c r="F19" s="14"/>
      <c r="G19" s="14"/>
      <c r="H19" s="14"/>
      <c r="I19" s="14"/>
      <c r="J19" s="14"/>
      <c r="M19" s="11">
        <f>D19+E19+F19+G19+H19</f>
        <v>76</v>
      </c>
      <c r="N19">
        <f>M19*0.17</f>
        <v>12.920000000000002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551</v>
      </c>
      <c r="B20" s="12">
        <v>18</v>
      </c>
      <c r="C20" s="13" t="s">
        <v>552</v>
      </c>
      <c r="D20" s="14">
        <v>84</v>
      </c>
      <c r="E20" s="15"/>
      <c r="F20" s="14"/>
      <c r="G20" s="14"/>
      <c r="H20" s="14"/>
      <c r="I20" s="14"/>
      <c r="J20" s="14"/>
      <c r="M20" s="11">
        <f>D20+E20+F20+G20+H20</f>
        <v>84</v>
      </c>
      <c r="N20">
        <f>M20*0.17</f>
        <v>14.280000000000001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553</v>
      </c>
      <c r="B21" s="12">
        <v>19</v>
      </c>
      <c r="C21" s="13" t="s">
        <v>554</v>
      </c>
      <c r="D21" s="14">
        <v>87</v>
      </c>
      <c r="E21" s="15"/>
      <c r="F21" s="14"/>
      <c r="G21" s="14"/>
      <c r="H21" s="14"/>
      <c r="I21" s="14"/>
      <c r="J21" s="14"/>
      <c r="M21" s="11">
        <f>D21+E21+F21+G21+H21</f>
        <v>87</v>
      </c>
      <c r="N21">
        <f>M21*0.17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555</v>
      </c>
      <c r="B22" s="12">
        <v>20</v>
      </c>
      <c r="C22" s="13" t="s">
        <v>556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557</v>
      </c>
      <c r="B23" s="12">
        <v>21</v>
      </c>
      <c r="C23" s="13" t="s">
        <v>558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559</v>
      </c>
      <c r="B24" s="12">
        <v>22</v>
      </c>
      <c r="C24" s="13" t="s">
        <v>560</v>
      </c>
      <c r="D24" s="14">
        <v>70</v>
      </c>
      <c r="E24" s="15"/>
      <c r="F24" s="14"/>
      <c r="G24" s="14"/>
      <c r="H24" s="14"/>
      <c r="I24" s="14"/>
      <c r="J24" s="14"/>
      <c r="M24" s="11">
        <f>D24+E24+F24+G24+H24</f>
        <v>70</v>
      </c>
      <c r="N24">
        <f>M24*0.17</f>
        <v>11.9</v>
      </c>
      <c r="O24">
        <f>I24*0.15</f>
        <v>0</v>
      </c>
      <c r="P24">
        <f>ROUND(N24+O24,0)</f>
        <v>12</v>
      </c>
    </row>
    <row r="25" spans="1:16" x14ac:dyDescent="0.25">
      <c r="A25" s="12" t="s">
        <v>561</v>
      </c>
      <c r="B25" s="12">
        <v>23</v>
      </c>
      <c r="C25" s="13" t="s">
        <v>562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563</v>
      </c>
      <c r="B26" s="12">
        <v>24</v>
      </c>
      <c r="C26" s="13" t="s">
        <v>564</v>
      </c>
      <c r="D26" s="14">
        <v>81</v>
      </c>
      <c r="E26" s="15"/>
      <c r="F26" s="14"/>
      <c r="G26" s="14"/>
      <c r="H26" s="14"/>
      <c r="I26" s="14"/>
      <c r="J26" s="14"/>
      <c r="M26" s="11">
        <f>D26+E26+F26+G26+H26</f>
        <v>81</v>
      </c>
      <c r="N26">
        <f>M26*0.17</f>
        <v>13.770000000000001</v>
      </c>
      <c r="O26">
        <f>I26*0.15</f>
        <v>0</v>
      </c>
      <c r="P26">
        <f>ROUND(N26+O26,0)</f>
        <v>14</v>
      </c>
    </row>
  </sheetData>
  <sheetProtection algorithmName="SHA-512" hashValue="OnGL7tQgxQrFwEbG38TbrQ2oKjtmhamebJD5xCf+Gf9QkW4QiVl7jXrnzk8B3WT9hCWq/w2Nep4ZXy8ugN2GWA==" saltValue="j18L44EIm+6QlR61NGlGIQ==" spinCount="100000" sheet="1" objects="1" scenarios="1"/>
  <dataValidations count="24">
    <dataValidation type="whole" allowBlank="1" showInputMessage="1" showErrorMessage="1" errorTitle="Valor fuera de rango" error="Ingrese un valor correcto" sqref="E3" xr:uid="{6B369E83-DB49-4723-8904-AA7E4D61A828}">
      <formula1>0</formula1>
      <formula2>100</formula2>
    </dataValidation>
    <dataValidation type="whole" allowBlank="1" showInputMessage="1" showErrorMessage="1" errorTitle="Valor fuera de rango" error="Ingrese un valor correcto" sqref="E4" xr:uid="{FA4A3B23-83AB-4C21-8243-321258B9B392}">
      <formula1>0</formula1>
      <formula2>100</formula2>
    </dataValidation>
    <dataValidation type="whole" allowBlank="1" showInputMessage="1" showErrorMessage="1" errorTitle="Valor fuera de rango" error="Ingrese un valor correcto" sqref="E5" xr:uid="{FA617B30-6F07-444E-B687-CCA34F457A7A}">
      <formula1>0</formula1>
      <formula2>100</formula2>
    </dataValidation>
    <dataValidation type="whole" allowBlank="1" showInputMessage="1" showErrorMessage="1" errorTitle="Valor fuera de rango" error="Ingrese un valor correcto" sqref="E6" xr:uid="{509EE4BE-A514-4420-B858-081D96B523D0}">
      <formula1>0</formula1>
      <formula2>100</formula2>
    </dataValidation>
    <dataValidation type="whole" allowBlank="1" showInputMessage="1" showErrorMessage="1" errorTitle="Valor fuera de rango" error="Ingrese un valor correcto" sqref="E7" xr:uid="{77B76E91-2EF9-4F7B-8C00-C7603EE99992}">
      <formula1>0</formula1>
      <formula2>100</formula2>
    </dataValidation>
    <dataValidation type="whole" allowBlank="1" showInputMessage="1" showErrorMessage="1" errorTitle="Valor fuera de rango" error="Ingrese un valor correcto" sqref="E8" xr:uid="{C17FC678-60EB-4275-8016-3FDF56C5BDE3}">
      <formula1>0</formula1>
      <formula2>100</formula2>
    </dataValidation>
    <dataValidation type="whole" allowBlank="1" showInputMessage="1" showErrorMessage="1" errorTitle="Valor fuera de rango" error="Ingrese un valor correcto" sqref="E9" xr:uid="{009702B4-6A30-4EC1-A85E-9C0D6B30256D}">
      <formula1>0</formula1>
      <formula2>100</formula2>
    </dataValidation>
    <dataValidation type="whole" allowBlank="1" showInputMessage="1" showErrorMessage="1" errorTitle="Valor fuera de rango" error="Ingrese un valor correcto" sqref="E10" xr:uid="{A73B0462-4338-4E02-AA1C-89B5EAEEA124}">
      <formula1>0</formula1>
      <formula2>100</formula2>
    </dataValidation>
    <dataValidation type="whole" allowBlank="1" showInputMessage="1" showErrorMessage="1" errorTitle="Valor fuera de rango" error="Ingrese un valor correcto" sqref="E11" xr:uid="{56B0CE1C-5DBA-479D-8FEA-E675A487025F}">
      <formula1>0</formula1>
      <formula2>100</formula2>
    </dataValidation>
    <dataValidation type="whole" allowBlank="1" showInputMessage="1" showErrorMessage="1" errorTitle="Valor fuera de rango" error="Ingrese un valor correcto" sqref="E12" xr:uid="{C261ACF9-9C6B-41B4-A7FF-A96CFF71F516}">
      <formula1>0</formula1>
      <formula2>100</formula2>
    </dataValidation>
    <dataValidation type="whole" allowBlank="1" showInputMessage="1" showErrorMessage="1" errorTitle="Valor fuera de rango" error="Ingrese un valor correcto" sqref="E13" xr:uid="{9FA6350C-5DE0-4E1E-BB50-AB2F174F2802}">
      <formula1>0</formula1>
      <formula2>100</formula2>
    </dataValidation>
    <dataValidation type="whole" allowBlank="1" showInputMessage="1" showErrorMessage="1" errorTitle="Valor fuera de rango" error="Ingrese un valor correcto" sqref="E14" xr:uid="{586C6AA0-664B-42BB-84D3-C49842F77095}">
      <formula1>0</formula1>
      <formula2>100</formula2>
    </dataValidation>
    <dataValidation type="whole" allowBlank="1" showInputMessage="1" showErrorMessage="1" errorTitle="Valor fuera de rango" error="Ingrese un valor correcto" sqref="E15" xr:uid="{081E43F1-A3E4-4575-B33F-D5927C640922}">
      <formula1>0</formula1>
      <formula2>100</formula2>
    </dataValidation>
    <dataValidation type="whole" allowBlank="1" showInputMessage="1" showErrorMessage="1" errorTitle="Valor fuera de rango" error="Ingrese un valor correcto" sqref="E16" xr:uid="{D7CEEA31-41C1-418C-8481-F434F28CAB18}">
      <formula1>0</formula1>
      <formula2>100</formula2>
    </dataValidation>
    <dataValidation type="whole" allowBlank="1" showInputMessage="1" showErrorMessage="1" errorTitle="Valor fuera de rango" error="Ingrese un valor correcto" sqref="E17" xr:uid="{C9E3C19D-7555-418C-8C05-B9E1E999AF6F}">
      <formula1>0</formula1>
      <formula2>100</formula2>
    </dataValidation>
    <dataValidation type="whole" allowBlank="1" showInputMessage="1" showErrorMessage="1" errorTitle="Valor fuera de rango" error="Ingrese un valor correcto" sqref="E18" xr:uid="{66891F41-61CB-4374-B921-0D3515138727}">
      <formula1>0</formula1>
      <formula2>100</formula2>
    </dataValidation>
    <dataValidation type="whole" allowBlank="1" showInputMessage="1" showErrorMessage="1" errorTitle="Valor fuera de rango" error="Ingrese un valor correcto" sqref="E19" xr:uid="{40912FE9-0E60-4EDC-A276-299764D76193}">
      <formula1>0</formula1>
      <formula2>100</formula2>
    </dataValidation>
    <dataValidation type="whole" allowBlank="1" showInputMessage="1" showErrorMessage="1" errorTitle="Valor fuera de rango" error="Ingrese un valor correcto" sqref="E20" xr:uid="{423C2B2F-4B75-4987-A7D9-F1ADC46166B4}">
      <formula1>0</formula1>
      <formula2>100</formula2>
    </dataValidation>
    <dataValidation type="whole" allowBlank="1" showInputMessage="1" showErrorMessage="1" errorTitle="Valor fuera de rango" error="Ingrese un valor correcto" sqref="E21" xr:uid="{353FDA20-80F8-410F-8907-79ECFB60203B}">
      <formula1>0</formula1>
      <formula2>100</formula2>
    </dataValidation>
    <dataValidation type="whole" allowBlank="1" showInputMessage="1" showErrorMessage="1" errorTitle="Valor fuera de rango" error="Ingrese un valor correcto" sqref="E22" xr:uid="{FC123E02-33A1-4263-A2DD-08EFE7A16D70}">
      <formula1>0</formula1>
      <formula2>100</formula2>
    </dataValidation>
    <dataValidation type="whole" allowBlank="1" showInputMessage="1" showErrorMessage="1" errorTitle="Valor fuera de rango" error="Ingrese un valor correcto" sqref="E23" xr:uid="{814D3C88-124E-4D83-AB05-8DC66B8C09BE}">
      <formula1>0</formula1>
      <formula2>100</formula2>
    </dataValidation>
    <dataValidation type="whole" allowBlank="1" showInputMessage="1" showErrorMessage="1" errorTitle="Valor fuera de rango" error="Ingrese un valor correcto" sqref="E24" xr:uid="{C1AE10B4-F363-4975-9CA7-A59BD708CF47}">
      <formula1>0</formula1>
      <formula2>100</formula2>
    </dataValidation>
    <dataValidation type="whole" allowBlank="1" showInputMessage="1" showErrorMessage="1" errorTitle="Valor fuera de rango" error="Ingrese un valor correcto" sqref="E25" xr:uid="{12B21448-E408-4EF6-A141-2399A511760E}">
      <formula1>0</formula1>
      <formula2>100</formula2>
    </dataValidation>
    <dataValidation type="whole" allowBlank="1" showInputMessage="1" showErrorMessage="1" errorTitle="Valor fuera de rango" error="Ingrese un valor correcto" sqref="E26" xr:uid="{7A9D0875-4712-47D0-BF29-3E7362B09723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F118-51DB-4A6D-8AF5-551041E44050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566</v>
      </c>
      <c r="C1" s="1" t="s">
        <v>567</v>
      </c>
      <c r="D1" s="5" t="s">
        <v>632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568</v>
      </c>
      <c r="B3" s="12">
        <v>1</v>
      </c>
      <c r="C3" s="13" t="s">
        <v>569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570</v>
      </c>
      <c r="B4" s="12">
        <v>2</v>
      </c>
      <c r="C4" s="13" t="s">
        <v>571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572</v>
      </c>
      <c r="B5" s="12">
        <v>3</v>
      </c>
      <c r="C5" s="13" t="s">
        <v>573</v>
      </c>
      <c r="D5" s="14">
        <v>93</v>
      </c>
      <c r="E5" s="15"/>
      <c r="F5" s="14"/>
      <c r="G5" s="14"/>
      <c r="H5" s="14"/>
      <c r="I5" s="14"/>
      <c r="J5" s="14"/>
      <c r="M5" s="11">
        <f>D5+E5+F5+G5+H5</f>
        <v>93</v>
      </c>
      <c r="N5">
        <f>M5*0.17</f>
        <v>15.81</v>
      </c>
      <c r="O5">
        <f>I5*0.15</f>
        <v>0</v>
      </c>
      <c r="P5">
        <f>ROUND(N5+O5,0)</f>
        <v>16</v>
      </c>
    </row>
    <row r="6" spans="1:16" x14ac:dyDescent="0.25">
      <c r="A6" s="12" t="s">
        <v>574</v>
      </c>
      <c r="B6" s="12">
        <v>4</v>
      </c>
      <c r="C6" s="13" t="s">
        <v>575</v>
      </c>
      <c r="D6" s="14">
        <v>88</v>
      </c>
      <c r="E6" s="15"/>
      <c r="F6" s="14"/>
      <c r="G6" s="14"/>
      <c r="H6" s="14"/>
      <c r="I6" s="14"/>
      <c r="J6" s="14"/>
      <c r="M6" s="11">
        <f>D6+E6+F6+G6+H6</f>
        <v>88</v>
      </c>
      <c r="N6">
        <f>M6*0.17</f>
        <v>14.96</v>
      </c>
      <c r="O6">
        <f>I6*0.15</f>
        <v>0</v>
      </c>
      <c r="P6">
        <f>ROUND(N6+O6,0)</f>
        <v>15</v>
      </c>
    </row>
    <row r="7" spans="1:16" x14ac:dyDescent="0.25">
      <c r="A7" s="12" t="s">
        <v>576</v>
      </c>
      <c r="B7" s="12">
        <v>5</v>
      </c>
      <c r="C7" s="13" t="s">
        <v>577</v>
      </c>
      <c r="D7" s="14">
        <v>91</v>
      </c>
      <c r="E7" s="15"/>
      <c r="F7" s="14"/>
      <c r="G7" s="14"/>
      <c r="H7" s="14"/>
      <c r="I7" s="14"/>
      <c r="J7" s="14"/>
      <c r="M7" s="11">
        <f>D7+E7+F7+G7+H7</f>
        <v>91</v>
      </c>
      <c r="N7">
        <f>M7*0.17</f>
        <v>15.47</v>
      </c>
      <c r="O7">
        <f>I7*0.15</f>
        <v>0</v>
      </c>
      <c r="P7">
        <f>ROUND(N7+O7,0)</f>
        <v>15</v>
      </c>
    </row>
    <row r="8" spans="1:16" x14ac:dyDescent="0.25">
      <c r="A8" s="12" t="s">
        <v>578</v>
      </c>
      <c r="B8" s="12">
        <v>6</v>
      </c>
      <c r="C8" s="13" t="s">
        <v>579</v>
      </c>
      <c r="D8" s="14">
        <v>80</v>
      </c>
      <c r="E8" s="15"/>
      <c r="F8" s="14"/>
      <c r="G8" s="14"/>
      <c r="H8" s="14"/>
      <c r="I8" s="14"/>
      <c r="J8" s="14"/>
      <c r="M8" s="11">
        <f>D8+E8+F8+G8+H8</f>
        <v>80</v>
      </c>
      <c r="N8">
        <f>M8*0.17</f>
        <v>13.600000000000001</v>
      </c>
      <c r="O8">
        <f>I8*0.15</f>
        <v>0</v>
      </c>
      <c r="P8">
        <f>ROUND(N8+O8,0)</f>
        <v>14</v>
      </c>
    </row>
    <row r="9" spans="1:16" x14ac:dyDescent="0.25">
      <c r="A9" s="12" t="s">
        <v>580</v>
      </c>
      <c r="B9" s="12">
        <v>7</v>
      </c>
      <c r="C9" s="13" t="s">
        <v>581</v>
      </c>
      <c r="D9" s="14">
        <v>86</v>
      </c>
      <c r="E9" s="15"/>
      <c r="F9" s="14"/>
      <c r="G9" s="14"/>
      <c r="H9" s="14"/>
      <c r="I9" s="14"/>
      <c r="J9" s="14"/>
      <c r="M9" s="11">
        <f>D9+E9+F9+G9+H9</f>
        <v>86</v>
      </c>
      <c r="N9">
        <f>M9*0.17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2" t="s">
        <v>582</v>
      </c>
      <c r="B10" s="12">
        <v>8</v>
      </c>
      <c r="C10" s="13" t="s">
        <v>583</v>
      </c>
      <c r="D10" s="14">
        <v>76</v>
      </c>
      <c r="E10" s="15"/>
      <c r="F10" s="14"/>
      <c r="G10" s="14"/>
      <c r="H10" s="14"/>
      <c r="I10" s="14"/>
      <c r="J10" s="14"/>
      <c r="M10" s="11">
        <f>D10+E10+F10+G10+H10</f>
        <v>76</v>
      </c>
      <c r="N10">
        <f>M10*0.17</f>
        <v>12.920000000000002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584</v>
      </c>
      <c r="B11" s="12">
        <v>9</v>
      </c>
      <c r="C11" s="13" t="s">
        <v>585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586</v>
      </c>
      <c r="B12" s="12">
        <v>10</v>
      </c>
      <c r="C12" s="13" t="s">
        <v>587</v>
      </c>
      <c r="D12" s="14">
        <v>81</v>
      </c>
      <c r="E12" s="15"/>
      <c r="F12" s="14"/>
      <c r="G12" s="14"/>
      <c r="H12" s="14"/>
      <c r="I12" s="14"/>
      <c r="J12" s="14"/>
      <c r="M12" s="11">
        <f>D12+E12+F12+G12+H12</f>
        <v>81</v>
      </c>
      <c r="N12">
        <f>M12*0.17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588</v>
      </c>
      <c r="B13" s="12">
        <v>11</v>
      </c>
      <c r="C13" s="13" t="s">
        <v>589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590</v>
      </c>
      <c r="B14" s="12">
        <v>12</v>
      </c>
      <c r="C14" s="13" t="s">
        <v>591</v>
      </c>
      <c r="D14" s="14">
        <v>65</v>
      </c>
      <c r="E14" s="15"/>
      <c r="F14" s="14"/>
      <c r="G14" s="14"/>
      <c r="H14" s="14"/>
      <c r="I14" s="14"/>
      <c r="J14" s="14"/>
      <c r="M14" s="11">
        <f>D14+E14+F14+G14+H14</f>
        <v>65</v>
      </c>
      <c r="N14">
        <f>M14*0.17</f>
        <v>11.05</v>
      </c>
      <c r="O14">
        <f>I14*0.15</f>
        <v>0</v>
      </c>
      <c r="P14">
        <f>ROUND(N14+O14,0)</f>
        <v>11</v>
      </c>
    </row>
    <row r="15" spans="1:16" x14ac:dyDescent="0.25">
      <c r="A15" s="12" t="s">
        <v>592</v>
      </c>
      <c r="B15" s="12">
        <v>13</v>
      </c>
      <c r="C15" s="13" t="s">
        <v>593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594</v>
      </c>
      <c r="B16" s="12">
        <v>14</v>
      </c>
      <c r="C16" s="13" t="s">
        <v>595</v>
      </c>
      <c r="D16" s="14">
        <v>71</v>
      </c>
      <c r="E16" s="15"/>
      <c r="F16" s="14"/>
      <c r="G16" s="14"/>
      <c r="H16" s="14"/>
      <c r="I16" s="14"/>
      <c r="J16" s="14"/>
      <c r="M16" s="11">
        <f>D16+E16+F16+G16+H16</f>
        <v>71</v>
      </c>
      <c r="N16">
        <f>M16*0.17</f>
        <v>12.07</v>
      </c>
      <c r="O16">
        <f>I16*0.15</f>
        <v>0</v>
      </c>
      <c r="P16">
        <f>ROUND(N16+O16,0)</f>
        <v>12</v>
      </c>
    </row>
    <row r="17" spans="1:16" x14ac:dyDescent="0.25">
      <c r="A17" s="12" t="s">
        <v>596</v>
      </c>
      <c r="B17" s="12">
        <v>15</v>
      </c>
      <c r="C17" s="13" t="s">
        <v>597</v>
      </c>
      <c r="D17" s="14">
        <v>85</v>
      </c>
      <c r="E17" s="15"/>
      <c r="F17" s="14"/>
      <c r="G17" s="14"/>
      <c r="H17" s="14"/>
      <c r="I17" s="14"/>
      <c r="J17" s="14"/>
      <c r="M17" s="11">
        <f>D17+E17+F17+G17+H17</f>
        <v>85</v>
      </c>
      <c r="N17">
        <f>M17*0.17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598</v>
      </c>
      <c r="B18" s="12">
        <v>16</v>
      </c>
      <c r="C18" s="13" t="s">
        <v>599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600</v>
      </c>
      <c r="B19" s="12">
        <v>17</v>
      </c>
      <c r="C19" s="13" t="s">
        <v>601</v>
      </c>
      <c r="D19" s="14">
        <v>70</v>
      </c>
      <c r="E19" s="15"/>
      <c r="F19" s="14"/>
      <c r="G19" s="14"/>
      <c r="H19" s="14"/>
      <c r="I19" s="14"/>
      <c r="J19" s="14"/>
      <c r="M19" s="11">
        <f>D19+E19+F19+G19+H19</f>
        <v>70</v>
      </c>
      <c r="N19">
        <f>M19*0.17</f>
        <v>11.9</v>
      </c>
      <c r="O19">
        <f>I19*0.15</f>
        <v>0</v>
      </c>
      <c r="P19">
        <f>ROUND(N19+O19,0)</f>
        <v>12</v>
      </c>
    </row>
    <row r="20" spans="1:16" x14ac:dyDescent="0.25">
      <c r="A20" s="12" t="s">
        <v>602</v>
      </c>
      <c r="B20" s="12">
        <v>18</v>
      </c>
      <c r="C20" s="13" t="s">
        <v>603</v>
      </c>
      <c r="D20" s="14">
        <v>80</v>
      </c>
      <c r="E20" s="15"/>
      <c r="F20" s="14"/>
      <c r="G20" s="14"/>
      <c r="H20" s="14"/>
      <c r="I20" s="14"/>
      <c r="J20" s="14"/>
      <c r="M20" s="11">
        <f>D20+E20+F20+G20+H20</f>
        <v>80</v>
      </c>
      <c r="N20">
        <f>M20*0.17</f>
        <v>13.600000000000001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604</v>
      </c>
      <c r="B21" s="12">
        <v>19</v>
      </c>
      <c r="C21" s="13" t="s">
        <v>605</v>
      </c>
      <c r="D21" s="14">
        <v>70</v>
      </c>
      <c r="E21" s="15"/>
      <c r="F21" s="14"/>
      <c r="G21" s="14"/>
      <c r="H21" s="14"/>
      <c r="I21" s="14"/>
      <c r="J21" s="14"/>
      <c r="M21" s="11">
        <f>D21+E21+F21+G21+H21</f>
        <v>70</v>
      </c>
      <c r="N21">
        <f>M21*0.17</f>
        <v>11.9</v>
      </c>
      <c r="O21">
        <f>I21*0.15</f>
        <v>0</v>
      </c>
      <c r="P21">
        <f>ROUND(N21+O21,0)</f>
        <v>12</v>
      </c>
    </row>
    <row r="22" spans="1:16" x14ac:dyDescent="0.25">
      <c r="A22" s="12" t="s">
        <v>606</v>
      </c>
      <c r="B22" s="12">
        <v>20</v>
      </c>
      <c r="C22" s="13" t="s">
        <v>607</v>
      </c>
      <c r="D22" s="14">
        <v>75</v>
      </c>
      <c r="E22" s="15"/>
      <c r="F22" s="14"/>
      <c r="G22" s="14"/>
      <c r="H22" s="14"/>
      <c r="I22" s="14"/>
      <c r="J22" s="14"/>
      <c r="M22" s="11">
        <f>D22+E22+F22+G22+H22</f>
        <v>75</v>
      </c>
      <c r="N22">
        <f>M22*0.17</f>
        <v>12.750000000000002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608</v>
      </c>
      <c r="B23" s="12">
        <v>21</v>
      </c>
      <c r="C23" s="13" t="s">
        <v>609</v>
      </c>
      <c r="D23" s="14">
        <v>85</v>
      </c>
      <c r="E23" s="15"/>
      <c r="F23" s="14"/>
      <c r="G23" s="14"/>
      <c r="H23" s="14"/>
      <c r="I23" s="14"/>
      <c r="J23" s="14"/>
      <c r="M23" s="11">
        <f>D23+E23+F23+G23+H23</f>
        <v>85</v>
      </c>
      <c r="N23">
        <f>M23*0.17</f>
        <v>14.450000000000001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610</v>
      </c>
      <c r="B24" s="12">
        <v>22</v>
      </c>
      <c r="C24" s="13" t="s">
        <v>611</v>
      </c>
      <c r="D24" s="14">
        <v>84</v>
      </c>
      <c r="E24" s="15"/>
      <c r="F24" s="14"/>
      <c r="G24" s="14"/>
      <c r="H24" s="14"/>
      <c r="I24" s="14"/>
      <c r="J24" s="14"/>
      <c r="M24" s="11">
        <f>D24+E24+F24+G24+H24</f>
        <v>84</v>
      </c>
      <c r="N24">
        <f>M24*0.17</f>
        <v>14.280000000000001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612</v>
      </c>
      <c r="B25" s="12">
        <v>23</v>
      </c>
      <c r="C25" s="13" t="s">
        <v>613</v>
      </c>
      <c r="D25" s="14">
        <v>68</v>
      </c>
      <c r="E25" s="15"/>
      <c r="F25" s="14"/>
      <c r="G25" s="14"/>
      <c r="H25" s="14"/>
      <c r="I25" s="14"/>
      <c r="J25" s="14"/>
      <c r="M25" s="11">
        <f>D25+E25+F25+G25+H25</f>
        <v>68</v>
      </c>
      <c r="N25">
        <f>M25*0.17</f>
        <v>11.56</v>
      </c>
      <c r="O25">
        <f>I25*0.15</f>
        <v>0</v>
      </c>
      <c r="P25">
        <f>ROUND(N25+O25,0)</f>
        <v>12</v>
      </c>
    </row>
    <row r="26" spans="1:16" x14ac:dyDescent="0.25">
      <c r="A26" s="12" t="s">
        <v>614</v>
      </c>
      <c r="B26" s="12">
        <v>24</v>
      </c>
      <c r="C26" s="13" t="s">
        <v>615</v>
      </c>
      <c r="D26" s="14">
        <v>78</v>
      </c>
      <c r="E26" s="15"/>
      <c r="F26" s="14"/>
      <c r="G26" s="14"/>
      <c r="H26" s="14"/>
      <c r="I26" s="14"/>
      <c r="J26" s="14"/>
      <c r="M26" s="11">
        <f>D26+E26+F26+G26+H26</f>
        <v>78</v>
      </c>
      <c r="N26">
        <f>M26*0.17</f>
        <v>13.260000000000002</v>
      </c>
      <c r="O26">
        <f>I26*0.15</f>
        <v>0</v>
      </c>
      <c r="P26">
        <f>ROUND(N26+O26,0)</f>
        <v>13</v>
      </c>
    </row>
    <row r="27" spans="1:16" x14ac:dyDescent="0.25">
      <c r="A27" s="12" t="s">
        <v>616</v>
      </c>
      <c r="B27" s="12">
        <v>25</v>
      </c>
      <c r="C27" s="13" t="s">
        <v>617</v>
      </c>
      <c r="D27" s="14">
        <v>80</v>
      </c>
      <c r="E27" s="15"/>
      <c r="F27" s="14"/>
      <c r="G27" s="14"/>
      <c r="H27" s="14"/>
      <c r="I27" s="14"/>
      <c r="J27" s="14"/>
      <c r="M27" s="11">
        <f>D27+E27+F27+G27+H27</f>
        <v>80</v>
      </c>
      <c r="N27">
        <f>M27*0.17</f>
        <v>13.600000000000001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618</v>
      </c>
      <c r="B28" s="12">
        <v>26</v>
      </c>
      <c r="C28" s="13" t="s">
        <v>619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620</v>
      </c>
      <c r="B29" s="12">
        <v>27</v>
      </c>
      <c r="C29" s="13" t="s">
        <v>621</v>
      </c>
      <c r="D29" s="14">
        <v>89</v>
      </c>
      <c r="E29" s="15"/>
      <c r="F29" s="14"/>
      <c r="G29" s="14"/>
      <c r="H29" s="14"/>
      <c r="I29" s="14"/>
      <c r="J29" s="14"/>
      <c r="M29" s="11">
        <f>D29+E29+F29+G29+H29</f>
        <v>89</v>
      </c>
      <c r="N29">
        <f>M29*0.17</f>
        <v>15.13</v>
      </c>
      <c r="O29">
        <f>I29*0.15</f>
        <v>0</v>
      </c>
      <c r="P29">
        <f>ROUND(N29+O29,0)</f>
        <v>15</v>
      </c>
    </row>
    <row r="30" spans="1:16" x14ac:dyDescent="0.25">
      <c r="A30" s="12" t="s">
        <v>622</v>
      </c>
      <c r="B30" s="12">
        <v>28</v>
      </c>
      <c r="C30" s="13" t="s">
        <v>623</v>
      </c>
      <c r="D30" s="14">
        <v>87</v>
      </c>
      <c r="E30" s="15"/>
      <c r="F30" s="14"/>
      <c r="G30" s="14"/>
      <c r="H30" s="14"/>
      <c r="I30" s="14"/>
      <c r="J30" s="14"/>
      <c r="M30" s="11">
        <f>D30+E30+F30+G30+H30</f>
        <v>87</v>
      </c>
      <c r="N30">
        <f>M30*0.17</f>
        <v>14.790000000000001</v>
      </c>
      <c r="O30">
        <f>I30*0.15</f>
        <v>0</v>
      </c>
      <c r="P30">
        <f>ROUND(N30+O30,0)</f>
        <v>15</v>
      </c>
    </row>
    <row r="31" spans="1:16" x14ac:dyDescent="0.25">
      <c r="A31" s="12" t="s">
        <v>624</v>
      </c>
      <c r="B31" s="12">
        <v>29</v>
      </c>
      <c r="C31" s="13" t="s">
        <v>625</v>
      </c>
      <c r="D31" s="14">
        <v>86</v>
      </c>
      <c r="E31" s="15"/>
      <c r="F31" s="14"/>
      <c r="G31" s="14"/>
      <c r="H31" s="14"/>
      <c r="I31" s="14"/>
      <c r="J31" s="14"/>
      <c r="M31" s="11">
        <f>D31+E31+F31+G31+H31</f>
        <v>86</v>
      </c>
      <c r="N31">
        <f>M31*0.17</f>
        <v>14.620000000000001</v>
      </c>
      <c r="O31">
        <f>I31*0.15</f>
        <v>0</v>
      </c>
      <c r="P31">
        <f>ROUND(N31+O31,0)</f>
        <v>15</v>
      </c>
    </row>
    <row r="32" spans="1:16" x14ac:dyDescent="0.25">
      <c r="A32" s="12" t="s">
        <v>626</v>
      </c>
      <c r="B32" s="12">
        <v>30</v>
      </c>
      <c r="C32" s="13" t="s">
        <v>627</v>
      </c>
      <c r="D32" s="14">
        <v>94</v>
      </c>
      <c r="E32" s="15"/>
      <c r="F32" s="14"/>
      <c r="G32" s="14"/>
      <c r="H32" s="14"/>
      <c r="I32" s="14"/>
      <c r="J32" s="14"/>
      <c r="M32" s="11">
        <f>D32+E32+F32+G32+H32</f>
        <v>94</v>
      </c>
      <c r="N32">
        <f>M32*0.17</f>
        <v>15.98</v>
      </c>
      <c r="O32">
        <f>I32*0.15</f>
        <v>0</v>
      </c>
      <c r="P32">
        <f>ROUND(N32+O32,0)</f>
        <v>16</v>
      </c>
    </row>
    <row r="33" spans="1:16" x14ac:dyDescent="0.25">
      <c r="A33" s="12" t="s">
        <v>628</v>
      </c>
      <c r="B33" s="12">
        <v>31</v>
      </c>
      <c r="C33" s="13" t="s">
        <v>629</v>
      </c>
      <c r="D33" s="14">
        <v>94</v>
      </c>
      <c r="E33" s="15"/>
      <c r="F33" s="14"/>
      <c r="G33" s="14"/>
      <c r="H33" s="14"/>
      <c r="I33" s="14"/>
      <c r="J33" s="14"/>
      <c r="M33" s="11">
        <f>D33+E33+F33+G33+H33</f>
        <v>94</v>
      </c>
      <c r="N33">
        <f>M33*0.17</f>
        <v>15.98</v>
      </c>
      <c r="O33">
        <f>I33*0.15</f>
        <v>0</v>
      </c>
      <c r="P33">
        <f>ROUND(N33+O33,0)</f>
        <v>16</v>
      </c>
    </row>
    <row r="34" spans="1:16" x14ac:dyDescent="0.25">
      <c r="A34" s="12" t="s">
        <v>630</v>
      </c>
      <c r="B34" s="12">
        <v>32</v>
      </c>
      <c r="C34" s="13" t="s">
        <v>631</v>
      </c>
      <c r="D34" s="14">
        <v>95</v>
      </c>
      <c r="E34" s="15"/>
      <c r="F34" s="14"/>
      <c r="G34" s="14"/>
      <c r="H34" s="14"/>
      <c r="I34" s="14"/>
      <c r="J34" s="14"/>
      <c r="M34" s="11">
        <f>D34+E34+F34+G34+H34</f>
        <v>95</v>
      </c>
      <c r="N34">
        <f>M34*0.17</f>
        <v>16.150000000000002</v>
      </c>
      <c r="O34">
        <f>I34*0.15</f>
        <v>0</v>
      </c>
      <c r="P34">
        <f>ROUND(N34+O34,0)</f>
        <v>16</v>
      </c>
    </row>
  </sheetData>
  <sheetProtection algorithmName="SHA-512" hashValue="1An7msDkVcJNPriEBhfOjmUgir3mz1ZrZCbEymwdWx1Ix25lECCN0qYaV2fj4Lk+B8nt+WedSrjh5v/oEpmFEg==" saltValue="T+1UyTTUzqpqS0cRGNS01w==" spinCount="100000" sheet="1" objects="1" scenarios="1"/>
  <dataValidations count="32">
    <dataValidation type="whole" allowBlank="1" showInputMessage="1" showErrorMessage="1" errorTitle="Valor fuera de rango" error="Ingrese un valor correcto" sqref="E3" xr:uid="{02336E1D-942D-4E93-9CF7-06B23574C640}">
      <formula1>0</formula1>
      <formula2>100</formula2>
    </dataValidation>
    <dataValidation type="whole" allowBlank="1" showInputMessage="1" showErrorMessage="1" errorTitle="Valor fuera de rango" error="Ingrese un valor correcto" sqref="E4" xr:uid="{27D7F218-A1DC-4A1C-A6D3-98C2D49C43B2}">
      <formula1>0</formula1>
      <formula2>100</formula2>
    </dataValidation>
    <dataValidation type="whole" allowBlank="1" showInputMessage="1" showErrorMessage="1" errorTitle="Valor fuera de rango" error="Ingrese un valor correcto" sqref="E5" xr:uid="{EEC30F05-D8AA-4A8F-B48B-4DD1D185B9C9}">
      <formula1>0</formula1>
      <formula2>100</formula2>
    </dataValidation>
    <dataValidation type="whole" allowBlank="1" showInputMessage="1" showErrorMessage="1" errorTitle="Valor fuera de rango" error="Ingrese un valor correcto" sqref="E6" xr:uid="{4BDDEA94-C8EF-4B95-8501-ECF0EDD62FAC}">
      <formula1>0</formula1>
      <formula2>100</formula2>
    </dataValidation>
    <dataValidation type="whole" allowBlank="1" showInputMessage="1" showErrorMessage="1" errorTitle="Valor fuera de rango" error="Ingrese un valor correcto" sqref="E7" xr:uid="{F3DE96BC-A714-40D5-8687-EF3CB1EC6D60}">
      <formula1>0</formula1>
      <formula2>100</formula2>
    </dataValidation>
    <dataValidation type="whole" allowBlank="1" showInputMessage="1" showErrorMessage="1" errorTitle="Valor fuera de rango" error="Ingrese un valor correcto" sqref="E8" xr:uid="{C0FBA9A0-8FDE-4586-BF77-5652B536491C}">
      <formula1>0</formula1>
      <formula2>100</formula2>
    </dataValidation>
    <dataValidation type="whole" allowBlank="1" showInputMessage="1" showErrorMessage="1" errorTitle="Valor fuera de rango" error="Ingrese un valor correcto" sqref="E9" xr:uid="{0AF08C63-CC38-4EAA-9EF6-C08E4E554C90}">
      <formula1>0</formula1>
      <formula2>100</formula2>
    </dataValidation>
    <dataValidation type="whole" allowBlank="1" showInputMessage="1" showErrorMessage="1" errorTitle="Valor fuera de rango" error="Ingrese un valor correcto" sqref="E10" xr:uid="{26D95CCF-A02D-4F7E-8B13-FE7CFBDC7850}">
      <formula1>0</formula1>
      <formula2>100</formula2>
    </dataValidation>
    <dataValidation type="whole" allowBlank="1" showInputMessage="1" showErrorMessage="1" errorTitle="Valor fuera de rango" error="Ingrese un valor correcto" sqref="E11" xr:uid="{F3EE49BF-BE55-4DBC-9763-ACF1684DE474}">
      <formula1>0</formula1>
      <formula2>100</formula2>
    </dataValidation>
    <dataValidation type="whole" allowBlank="1" showInputMessage="1" showErrorMessage="1" errorTitle="Valor fuera de rango" error="Ingrese un valor correcto" sqref="E12" xr:uid="{32D80982-06D9-49BC-94C3-A0B7E6E9AD70}">
      <formula1>0</formula1>
      <formula2>100</formula2>
    </dataValidation>
    <dataValidation type="whole" allowBlank="1" showInputMessage="1" showErrorMessage="1" errorTitle="Valor fuera de rango" error="Ingrese un valor correcto" sqref="E13" xr:uid="{CEB198FC-B98D-42CA-926E-EAE63676D2D8}">
      <formula1>0</formula1>
      <formula2>100</formula2>
    </dataValidation>
    <dataValidation type="whole" allowBlank="1" showInputMessage="1" showErrorMessage="1" errorTitle="Valor fuera de rango" error="Ingrese un valor correcto" sqref="E14" xr:uid="{4B26E82A-524E-4412-8AFC-270BB1C55AD6}">
      <formula1>0</formula1>
      <formula2>100</formula2>
    </dataValidation>
    <dataValidation type="whole" allowBlank="1" showInputMessage="1" showErrorMessage="1" errorTitle="Valor fuera de rango" error="Ingrese un valor correcto" sqref="E15" xr:uid="{A1241AE1-40CF-4D5B-B618-5F70013867DC}">
      <formula1>0</formula1>
      <formula2>100</formula2>
    </dataValidation>
    <dataValidation type="whole" allowBlank="1" showInputMessage="1" showErrorMessage="1" errorTitle="Valor fuera de rango" error="Ingrese un valor correcto" sqref="E16" xr:uid="{EF44637F-4FEB-4A81-97F4-352E2D0B94D8}">
      <formula1>0</formula1>
      <formula2>100</formula2>
    </dataValidation>
    <dataValidation type="whole" allowBlank="1" showInputMessage="1" showErrorMessage="1" errorTitle="Valor fuera de rango" error="Ingrese un valor correcto" sqref="E17" xr:uid="{B93C3CAE-840E-45DB-A618-56AA05BEF581}">
      <formula1>0</formula1>
      <formula2>100</formula2>
    </dataValidation>
    <dataValidation type="whole" allowBlank="1" showInputMessage="1" showErrorMessage="1" errorTitle="Valor fuera de rango" error="Ingrese un valor correcto" sqref="E18" xr:uid="{08934EF3-82BA-416D-8639-A92FA53CD793}">
      <formula1>0</formula1>
      <formula2>100</formula2>
    </dataValidation>
    <dataValidation type="whole" allowBlank="1" showInputMessage="1" showErrorMessage="1" errorTitle="Valor fuera de rango" error="Ingrese un valor correcto" sqref="E19" xr:uid="{E7CAF766-7ABB-48F7-821E-DB759BEC28F6}">
      <formula1>0</formula1>
      <formula2>100</formula2>
    </dataValidation>
    <dataValidation type="whole" allowBlank="1" showInputMessage="1" showErrorMessage="1" errorTitle="Valor fuera de rango" error="Ingrese un valor correcto" sqref="E20" xr:uid="{B9A3DE99-3A21-45FA-A5D3-02C78C73A00E}">
      <formula1>0</formula1>
      <formula2>100</formula2>
    </dataValidation>
    <dataValidation type="whole" allowBlank="1" showInputMessage="1" showErrorMessage="1" errorTitle="Valor fuera de rango" error="Ingrese un valor correcto" sqref="E21" xr:uid="{05B4941F-79E3-453D-B59E-B7B683597F76}">
      <formula1>0</formula1>
      <formula2>100</formula2>
    </dataValidation>
    <dataValidation type="whole" allowBlank="1" showInputMessage="1" showErrorMessage="1" errorTitle="Valor fuera de rango" error="Ingrese un valor correcto" sqref="E22" xr:uid="{6CE2792C-BAAC-4A49-964E-794810BD8B38}">
      <formula1>0</formula1>
      <formula2>100</formula2>
    </dataValidation>
    <dataValidation type="whole" allowBlank="1" showInputMessage="1" showErrorMessage="1" errorTitle="Valor fuera de rango" error="Ingrese un valor correcto" sqref="E23" xr:uid="{E415929F-33D7-48EA-B998-CEBBF33EDEB3}">
      <formula1>0</formula1>
      <formula2>100</formula2>
    </dataValidation>
    <dataValidation type="whole" allowBlank="1" showInputMessage="1" showErrorMessage="1" errorTitle="Valor fuera de rango" error="Ingrese un valor correcto" sqref="E24" xr:uid="{F04977F6-46B2-45BF-9E46-F85486C0C8A7}">
      <formula1>0</formula1>
      <formula2>100</formula2>
    </dataValidation>
    <dataValidation type="whole" allowBlank="1" showInputMessage="1" showErrorMessage="1" errorTitle="Valor fuera de rango" error="Ingrese un valor correcto" sqref="E25" xr:uid="{01945F01-E9B2-43D0-8951-619012EBA1CE}">
      <formula1>0</formula1>
      <formula2>100</formula2>
    </dataValidation>
    <dataValidation type="whole" allowBlank="1" showInputMessage="1" showErrorMessage="1" errorTitle="Valor fuera de rango" error="Ingrese un valor correcto" sqref="E26" xr:uid="{C17220C2-4057-491E-82A6-311898A7796F}">
      <formula1>0</formula1>
      <formula2>100</formula2>
    </dataValidation>
    <dataValidation type="whole" allowBlank="1" showInputMessage="1" showErrorMessage="1" errorTitle="Valor fuera de rango" error="Ingrese un valor correcto" sqref="E27" xr:uid="{EE5973AE-4FAE-4197-88E5-9F0CD12FB14F}">
      <formula1>0</formula1>
      <formula2>100</formula2>
    </dataValidation>
    <dataValidation type="whole" allowBlank="1" showInputMessage="1" showErrorMessage="1" errorTitle="Valor fuera de rango" error="Ingrese un valor correcto" sqref="E28" xr:uid="{87D29970-EAFB-4782-AB29-4AE8D87AB9E5}">
      <formula1>0</formula1>
      <formula2>100</formula2>
    </dataValidation>
    <dataValidation type="whole" allowBlank="1" showInputMessage="1" showErrorMessage="1" errorTitle="Valor fuera de rango" error="Ingrese un valor correcto" sqref="E29" xr:uid="{BC3E7CE0-814A-4A07-92AC-FB989C1CBCA4}">
      <formula1>0</formula1>
      <formula2>100</formula2>
    </dataValidation>
    <dataValidation type="whole" allowBlank="1" showInputMessage="1" showErrorMessage="1" errorTitle="Valor fuera de rango" error="Ingrese un valor correcto" sqref="E30" xr:uid="{55C42CD5-A08B-4BD7-B7FC-025A389DEB22}">
      <formula1>0</formula1>
      <formula2>100</formula2>
    </dataValidation>
    <dataValidation type="whole" allowBlank="1" showInputMessage="1" showErrorMessage="1" errorTitle="Valor fuera de rango" error="Ingrese un valor correcto" sqref="E31" xr:uid="{7CC66ECD-DFA4-4144-BA52-69C51E415A77}">
      <formula1>0</formula1>
      <formula2>100</formula2>
    </dataValidation>
    <dataValidation type="whole" allowBlank="1" showInputMessage="1" showErrorMessage="1" errorTitle="Valor fuera de rango" error="Ingrese un valor correcto" sqref="E32" xr:uid="{8DD04C26-1439-4508-8C92-C678DEA14179}">
      <formula1>0</formula1>
      <formula2>100</formula2>
    </dataValidation>
    <dataValidation type="whole" allowBlank="1" showInputMessage="1" showErrorMessage="1" errorTitle="Valor fuera de rango" error="Ingrese un valor correcto" sqref="E33" xr:uid="{E960AC4E-1F35-460F-A927-ED000C9DF14B}">
      <formula1>0</formula1>
      <formula2>100</formula2>
    </dataValidation>
    <dataValidation type="whole" allowBlank="1" showInputMessage="1" showErrorMessage="1" errorTitle="Valor fuera de rango" error="Ingrese un valor correcto" sqref="E34" xr:uid="{1EE3DAD9-F2C1-4929-A83F-2ACC9FEA58F6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2480-5666-47B1-9C5E-6135D0E6BFC8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633</v>
      </c>
      <c r="C1" s="1" t="s">
        <v>634</v>
      </c>
      <c r="D1" s="5" t="s">
        <v>697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635</v>
      </c>
      <c r="B3" s="12">
        <v>1</v>
      </c>
      <c r="C3" s="13" t="s">
        <v>636</v>
      </c>
      <c r="D3" s="14">
        <v>80</v>
      </c>
      <c r="E3" s="15"/>
      <c r="F3" s="14"/>
      <c r="G3" s="14"/>
      <c r="H3" s="14"/>
      <c r="I3" s="14"/>
      <c r="J3" s="14"/>
      <c r="M3" s="11">
        <f>D3+E3+F3+G3+H3</f>
        <v>80</v>
      </c>
      <c r="N3">
        <f>M3*0.17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2" t="s">
        <v>637</v>
      </c>
      <c r="B4" s="12">
        <v>2</v>
      </c>
      <c r="C4" s="13" t="s">
        <v>638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639</v>
      </c>
      <c r="B5" s="12">
        <v>3</v>
      </c>
      <c r="C5" s="13" t="s">
        <v>640</v>
      </c>
      <c r="D5" s="14">
        <v>81</v>
      </c>
      <c r="E5" s="15"/>
      <c r="F5" s="14"/>
      <c r="G5" s="14"/>
      <c r="H5" s="14"/>
      <c r="I5" s="14"/>
      <c r="J5" s="14"/>
      <c r="M5" s="11">
        <f>D5+E5+F5+G5+H5</f>
        <v>81</v>
      </c>
      <c r="N5">
        <f>M5*0.17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2" t="s">
        <v>641</v>
      </c>
      <c r="B6" s="12">
        <v>4</v>
      </c>
      <c r="C6" s="13" t="s">
        <v>642</v>
      </c>
      <c r="D6" s="14">
        <v>88</v>
      </c>
      <c r="E6" s="15"/>
      <c r="F6" s="14"/>
      <c r="G6" s="14"/>
      <c r="H6" s="14"/>
      <c r="I6" s="14"/>
      <c r="J6" s="14"/>
      <c r="M6" s="11">
        <f>D6+E6+F6+G6+H6</f>
        <v>88</v>
      </c>
      <c r="N6">
        <f>M6*0.17</f>
        <v>14.96</v>
      </c>
      <c r="O6">
        <f>I6*0.15</f>
        <v>0</v>
      </c>
      <c r="P6">
        <f>ROUND(N6+O6,0)</f>
        <v>15</v>
      </c>
    </row>
    <row r="7" spans="1:16" x14ac:dyDescent="0.25">
      <c r="A7" s="12" t="s">
        <v>643</v>
      </c>
      <c r="B7" s="12">
        <v>5</v>
      </c>
      <c r="C7" s="13" t="s">
        <v>644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645</v>
      </c>
      <c r="B8" s="12">
        <v>6</v>
      </c>
      <c r="C8" s="13" t="s">
        <v>646</v>
      </c>
      <c r="D8" s="14">
        <v>86</v>
      </c>
      <c r="E8" s="15"/>
      <c r="F8" s="14"/>
      <c r="G8" s="14"/>
      <c r="H8" s="14"/>
      <c r="I8" s="14"/>
      <c r="J8" s="14"/>
      <c r="M8" s="11">
        <f>D8+E8+F8+G8+H8</f>
        <v>86</v>
      </c>
      <c r="N8">
        <f>M8*0.17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2" t="s">
        <v>647</v>
      </c>
      <c r="B9" s="12">
        <v>7</v>
      </c>
      <c r="C9" s="13" t="s">
        <v>648</v>
      </c>
      <c r="D9" s="14">
        <v>80</v>
      </c>
      <c r="E9" s="15"/>
      <c r="F9" s="14"/>
      <c r="G9" s="14"/>
      <c r="H9" s="14"/>
      <c r="I9" s="14"/>
      <c r="J9" s="14"/>
      <c r="M9" s="11">
        <f>D9+E9+F9+G9+H9</f>
        <v>80</v>
      </c>
      <c r="N9">
        <f>M9*0.17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2" t="s">
        <v>649</v>
      </c>
      <c r="B10" s="12">
        <v>8</v>
      </c>
      <c r="C10" s="13" t="s">
        <v>650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651</v>
      </c>
      <c r="B11" s="12">
        <v>9</v>
      </c>
      <c r="C11" s="13" t="s">
        <v>652</v>
      </c>
      <c r="D11" s="14">
        <v>88</v>
      </c>
      <c r="E11" s="15"/>
      <c r="F11" s="14"/>
      <c r="G11" s="14"/>
      <c r="H11" s="14"/>
      <c r="I11" s="14"/>
      <c r="J11" s="14"/>
      <c r="M11" s="11">
        <f>D11+E11+F11+G11+H11</f>
        <v>88</v>
      </c>
      <c r="N11">
        <f>M11*0.17</f>
        <v>14.96</v>
      </c>
      <c r="O11">
        <f>I11*0.15</f>
        <v>0</v>
      </c>
      <c r="P11">
        <f>ROUND(N11+O11,0)</f>
        <v>15</v>
      </c>
    </row>
    <row r="12" spans="1:16" x14ac:dyDescent="0.25">
      <c r="A12" s="12" t="s">
        <v>653</v>
      </c>
      <c r="B12" s="12">
        <v>10</v>
      </c>
      <c r="C12" s="13" t="s">
        <v>654</v>
      </c>
      <c r="D12" s="14">
        <v>84</v>
      </c>
      <c r="E12" s="15"/>
      <c r="F12" s="14"/>
      <c r="G12" s="14"/>
      <c r="H12" s="14"/>
      <c r="I12" s="14"/>
      <c r="J12" s="14"/>
      <c r="M12" s="11">
        <f>D12+E12+F12+G12+H12</f>
        <v>84</v>
      </c>
      <c r="N12">
        <f>M12*0.17</f>
        <v>14.280000000000001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655</v>
      </c>
      <c r="B13" s="12">
        <v>11</v>
      </c>
      <c r="C13" s="13" t="s">
        <v>656</v>
      </c>
      <c r="D13" s="14">
        <v>76</v>
      </c>
      <c r="E13" s="15"/>
      <c r="F13" s="14"/>
      <c r="G13" s="14"/>
      <c r="H13" s="14"/>
      <c r="I13" s="14"/>
      <c r="J13" s="14"/>
      <c r="M13" s="11">
        <f>D13+E13+F13+G13+H13</f>
        <v>76</v>
      </c>
      <c r="N13">
        <f>M13*0.17</f>
        <v>12.920000000000002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657</v>
      </c>
      <c r="B14" s="12">
        <v>12</v>
      </c>
      <c r="C14" s="13" t="s">
        <v>658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659</v>
      </c>
      <c r="B15" s="12">
        <v>13</v>
      </c>
      <c r="C15" s="13" t="s">
        <v>660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661</v>
      </c>
      <c r="B16" s="12">
        <v>14</v>
      </c>
      <c r="C16" s="13" t="s">
        <v>662</v>
      </c>
      <c r="D16" s="14">
        <v>83</v>
      </c>
      <c r="E16" s="15"/>
      <c r="F16" s="14"/>
      <c r="G16" s="14"/>
      <c r="H16" s="14"/>
      <c r="I16" s="14"/>
      <c r="J16" s="14"/>
      <c r="M16" s="11">
        <f>D16+E16+F16+G16+H16</f>
        <v>83</v>
      </c>
      <c r="N16">
        <f>M16*0.17</f>
        <v>14.110000000000001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663</v>
      </c>
      <c r="B17" s="12">
        <v>15</v>
      </c>
      <c r="C17" s="13" t="s">
        <v>664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665</v>
      </c>
      <c r="B18" s="12">
        <v>16</v>
      </c>
      <c r="C18" s="13" t="s">
        <v>666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667</v>
      </c>
      <c r="B19" s="12">
        <v>17</v>
      </c>
      <c r="C19" s="13" t="s">
        <v>668</v>
      </c>
      <c r="D19" s="14">
        <v>78</v>
      </c>
      <c r="E19" s="15"/>
      <c r="F19" s="14"/>
      <c r="G19" s="14"/>
      <c r="H19" s="14"/>
      <c r="I19" s="14"/>
      <c r="J19" s="14"/>
      <c r="M19" s="11">
        <f>D19+E19+F19+G19+H19</f>
        <v>78</v>
      </c>
      <c r="N19">
        <f>M19*0.17</f>
        <v>13.260000000000002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669</v>
      </c>
      <c r="B20" s="12">
        <v>18</v>
      </c>
      <c r="C20" s="13" t="s">
        <v>670</v>
      </c>
      <c r="D20" s="14">
        <v>92</v>
      </c>
      <c r="E20" s="15"/>
      <c r="F20" s="14"/>
      <c r="G20" s="14"/>
      <c r="H20" s="14"/>
      <c r="I20" s="14"/>
      <c r="J20" s="14"/>
      <c r="M20" s="11">
        <f>D20+E20+F20+G20+H20</f>
        <v>92</v>
      </c>
      <c r="N20">
        <f>M20*0.17</f>
        <v>15.64</v>
      </c>
      <c r="O20">
        <f>I20*0.15</f>
        <v>0</v>
      </c>
      <c r="P20">
        <f>ROUND(N20+O20,0)</f>
        <v>16</v>
      </c>
    </row>
    <row r="21" spans="1:16" x14ac:dyDescent="0.25">
      <c r="A21" s="12" t="s">
        <v>671</v>
      </c>
      <c r="B21" s="12">
        <v>19</v>
      </c>
      <c r="C21" s="13" t="s">
        <v>672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673</v>
      </c>
      <c r="B22" s="12">
        <v>20</v>
      </c>
      <c r="C22" s="13" t="s">
        <v>674</v>
      </c>
      <c r="D22" s="14">
        <v>78</v>
      </c>
      <c r="E22" s="15"/>
      <c r="F22" s="14"/>
      <c r="G22" s="14"/>
      <c r="H22" s="14"/>
      <c r="I22" s="14"/>
      <c r="J22" s="14"/>
      <c r="M22" s="11">
        <f>D22+E22+F22+G22+H22</f>
        <v>78</v>
      </c>
      <c r="N22">
        <f>M22*0.17</f>
        <v>13.260000000000002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675</v>
      </c>
      <c r="B23" s="12">
        <v>21</v>
      </c>
      <c r="C23" s="13" t="s">
        <v>676</v>
      </c>
      <c r="D23" s="14">
        <v>91</v>
      </c>
      <c r="E23" s="15"/>
      <c r="F23" s="14"/>
      <c r="G23" s="14"/>
      <c r="H23" s="14"/>
      <c r="I23" s="14"/>
      <c r="J23" s="14"/>
      <c r="M23" s="11">
        <f>D23+E23+F23+G23+H23</f>
        <v>91</v>
      </c>
      <c r="N23">
        <f>M23*0.17</f>
        <v>15.47</v>
      </c>
      <c r="O23">
        <f>I23*0.15</f>
        <v>0</v>
      </c>
      <c r="P23">
        <f>ROUND(N23+O23,0)</f>
        <v>15</v>
      </c>
    </row>
    <row r="24" spans="1:16" x14ac:dyDescent="0.25">
      <c r="A24" s="12" t="s">
        <v>677</v>
      </c>
      <c r="B24" s="12">
        <v>22</v>
      </c>
      <c r="C24" s="13" t="s">
        <v>678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679</v>
      </c>
      <c r="B25" s="12">
        <v>23</v>
      </c>
      <c r="C25" s="13" t="s">
        <v>680</v>
      </c>
      <c r="D25" s="14">
        <v>91</v>
      </c>
      <c r="E25" s="15"/>
      <c r="F25" s="14"/>
      <c r="G25" s="14"/>
      <c r="H25" s="14"/>
      <c r="I25" s="14"/>
      <c r="J25" s="14"/>
      <c r="M25" s="11">
        <f>D25+E25+F25+G25+H25</f>
        <v>91</v>
      </c>
      <c r="N25">
        <f>M25*0.17</f>
        <v>15.47</v>
      </c>
      <c r="O25">
        <f>I25*0.15</f>
        <v>0</v>
      </c>
      <c r="P25">
        <f>ROUND(N25+O25,0)</f>
        <v>15</v>
      </c>
    </row>
    <row r="26" spans="1:16" x14ac:dyDescent="0.25">
      <c r="A26" s="12" t="s">
        <v>681</v>
      </c>
      <c r="B26" s="12">
        <v>24</v>
      </c>
      <c r="C26" s="13" t="s">
        <v>682</v>
      </c>
      <c r="D26" s="14">
        <v>75</v>
      </c>
      <c r="E26" s="15"/>
      <c r="F26" s="14"/>
      <c r="G26" s="14"/>
      <c r="H26" s="14"/>
      <c r="I26" s="14"/>
      <c r="J26" s="14"/>
      <c r="M26" s="11">
        <f>D26+E26+F26+G26+H26</f>
        <v>75</v>
      </c>
      <c r="N26">
        <f>M26*0.17</f>
        <v>12.750000000000002</v>
      </c>
      <c r="O26">
        <f>I26*0.15</f>
        <v>0</v>
      </c>
      <c r="P26">
        <f>ROUND(N26+O26,0)</f>
        <v>13</v>
      </c>
    </row>
    <row r="27" spans="1:16" x14ac:dyDescent="0.25">
      <c r="A27" s="12" t="s">
        <v>683</v>
      </c>
      <c r="B27" s="12">
        <v>25</v>
      </c>
      <c r="C27" s="13" t="s">
        <v>684</v>
      </c>
      <c r="D27" s="14">
        <v>91</v>
      </c>
      <c r="E27" s="15"/>
      <c r="F27" s="14"/>
      <c r="G27" s="14"/>
      <c r="H27" s="14"/>
      <c r="I27" s="14"/>
      <c r="J27" s="14"/>
      <c r="M27" s="11">
        <f>D27+E27+F27+G27+H27</f>
        <v>91</v>
      </c>
      <c r="N27">
        <f>M27*0.17</f>
        <v>15.47</v>
      </c>
      <c r="O27">
        <f>I27*0.15</f>
        <v>0</v>
      </c>
      <c r="P27">
        <f>ROUND(N27+O27,0)</f>
        <v>15</v>
      </c>
    </row>
    <row r="28" spans="1:16" x14ac:dyDescent="0.25">
      <c r="A28" s="12" t="s">
        <v>685</v>
      </c>
      <c r="B28" s="12">
        <v>26</v>
      </c>
      <c r="C28" s="13" t="s">
        <v>686</v>
      </c>
      <c r="D28" s="14">
        <v>89</v>
      </c>
      <c r="E28" s="15"/>
      <c r="F28" s="14"/>
      <c r="G28" s="14"/>
      <c r="H28" s="14"/>
      <c r="I28" s="14"/>
      <c r="J28" s="14"/>
      <c r="M28" s="11">
        <f>D28+E28+F28+G28+H28</f>
        <v>89</v>
      </c>
      <c r="N28">
        <f>M28*0.17</f>
        <v>15.13</v>
      </c>
      <c r="O28">
        <f>I28*0.15</f>
        <v>0</v>
      </c>
      <c r="P28">
        <f>ROUND(N28+O28,0)</f>
        <v>15</v>
      </c>
    </row>
    <row r="29" spans="1:16" x14ac:dyDescent="0.25">
      <c r="A29" s="12" t="s">
        <v>687</v>
      </c>
      <c r="B29" s="12">
        <v>27</v>
      </c>
      <c r="C29" s="13" t="s">
        <v>688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689</v>
      </c>
      <c r="B30" s="12">
        <v>28</v>
      </c>
      <c r="C30" s="13" t="s">
        <v>690</v>
      </c>
      <c r="D30" s="14">
        <v>91</v>
      </c>
      <c r="E30" s="15"/>
      <c r="F30" s="14"/>
      <c r="G30" s="14"/>
      <c r="H30" s="14"/>
      <c r="I30" s="14"/>
      <c r="J30" s="14"/>
      <c r="M30" s="11">
        <f>D30+E30+F30+G30+H30</f>
        <v>91</v>
      </c>
      <c r="N30">
        <f>M30*0.17</f>
        <v>15.47</v>
      </c>
      <c r="O30">
        <f>I30*0.15</f>
        <v>0</v>
      </c>
      <c r="P30">
        <f>ROUND(N30+O30,0)</f>
        <v>15</v>
      </c>
    </row>
    <row r="31" spans="1:16" x14ac:dyDescent="0.25">
      <c r="A31" s="12" t="s">
        <v>691</v>
      </c>
      <c r="B31" s="12">
        <v>29</v>
      </c>
      <c r="C31" s="13" t="s">
        <v>692</v>
      </c>
      <c r="D31" s="14">
        <v>74</v>
      </c>
      <c r="E31" s="15"/>
      <c r="F31" s="14"/>
      <c r="G31" s="14"/>
      <c r="H31" s="14"/>
      <c r="I31" s="14"/>
      <c r="J31" s="14"/>
      <c r="M31" s="11">
        <f>D31+E31+F31+G31+H31</f>
        <v>74</v>
      </c>
      <c r="N31">
        <f>M31*0.17</f>
        <v>12.58</v>
      </c>
      <c r="O31">
        <f>I31*0.15</f>
        <v>0</v>
      </c>
      <c r="P31">
        <f>ROUND(N31+O31,0)</f>
        <v>13</v>
      </c>
    </row>
    <row r="32" spans="1:16" x14ac:dyDescent="0.25">
      <c r="A32" s="12" t="s">
        <v>693</v>
      </c>
      <c r="B32" s="12">
        <v>30</v>
      </c>
      <c r="C32" s="13" t="s">
        <v>694</v>
      </c>
      <c r="D32" s="14">
        <v>98</v>
      </c>
      <c r="E32" s="15"/>
      <c r="F32" s="14"/>
      <c r="G32" s="14"/>
      <c r="H32" s="14"/>
      <c r="I32" s="14"/>
      <c r="J32" s="14"/>
      <c r="M32" s="11">
        <f>D32+E32+F32+G32+H32</f>
        <v>98</v>
      </c>
      <c r="N32">
        <f>M32*0.17</f>
        <v>16.66</v>
      </c>
      <c r="O32">
        <f>I32*0.15</f>
        <v>0</v>
      </c>
      <c r="P32">
        <f>ROUND(N32+O32,0)</f>
        <v>17</v>
      </c>
    </row>
    <row r="33" spans="1:16" x14ac:dyDescent="0.25">
      <c r="A33" s="12" t="s">
        <v>695</v>
      </c>
      <c r="B33" s="12">
        <v>31</v>
      </c>
      <c r="C33" s="13" t="s">
        <v>696</v>
      </c>
      <c r="D33" s="14">
        <v>91</v>
      </c>
      <c r="E33" s="15"/>
      <c r="F33" s="14"/>
      <c r="G33" s="14"/>
      <c r="H33" s="14"/>
      <c r="I33" s="14"/>
      <c r="J33" s="14"/>
      <c r="M33" s="11">
        <f>D33+E33+F33+G33+H33</f>
        <v>91</v>
      </c>
      <c r="N33">
        <f>M33*0.17</f>
        <v>15.47</v>
      </c>
      <c r="O33">
        <f>I33*0.15</f>
        <v>0</v>
      </c>
      <c r="P33">
        <f>ROUND(N33+O33,0)</f>
        <v>15</v>
      </c>
    </row>
  </sheetData>
  <sheetProtection algorithmName="SHA-512" hashValue="ueG3XfscnQIMzGVaG3bsmVtDyOlMCL0DdAGetkeSajMT9Gt9aag/adqa03+gEJZjAnR2qFAzb1lhF8862wHYwQ==" saltValue="wEDcHnKqoDJnWTqC0Qd4YA==" spinCount="100000" sheet="1" objects="1" scenarios="1"/>
  <dataValidations count="31">
    <dataValidation type="whole" allowBlank="1" showInputMessage="1" showErrorMessage="1" errorTitle="Valor fuera de rango" error="Ingrese un valor correcto" sqref="E3" xr:uid="{0E93E7E0-1592-4E70-881C-04FADD9A0769}">
      <formula1>0</formula1>
      <formula2>100</formula2>
    </dataValidation>
    <dataValidation type="whole" allowBlank="1" showInputMessage="1" showErrorMessage="1" errorTitle="Valor fuera de rango" error="Ingrese un valor correcto" sqref="E4" xr:uid="{61A5C730-2E6F-49F7-98B7-77AFAC0D471A}">
      <formula1>0</formula1>
      <formula2>100</formula2>
    </dataValidation>
    <dataValidation type="whole" allowBlank="1" showInputMessage="1" showErrorMessage="1" errorTitle="Valor fuera de rango" error="Ingrese un valor correcto" sqref="E5" xr:uid="{D7277B00-3D00-4EE6-8E5D-7F02FE36470E}">
      <formula1>0</formula1>
      <formula2>100</formula2>
    </dataValidation>
    <dataValidation type="whole" allowBlank="1" showInputMessage="1" showErrorMessage="1" errorTitle="Valor fuera de rango" error="Ingrese un valor correcto" sqref="E6" xr:uid="{760FD6F1-7B55-46B3-907A-9C380A16FD4E}">
      <formula1>0</formula1>
      <formula2>100</formula2>
    </dataValidation>
    <dataValidation type="whole" allowBlank="1" showInputMessage="1" showErrorMessage="1" errorTitle="Valor fuera de rango" error="Ingrese un valor correcto" sqref="E7" xr:uid="{DCE0E9E4-64D9-4487-9A77-8CF28601CE5C}">
      <formula1>0</formula1>
      <formula2>100</formula2>
    </dataValidation>
    <dataValidation type="whole" allowBlank="1" showInputMessage="1" showErrorMessage="1" errorTitle="Valor fuera de rango" error="Ingrese un valor correcto" sqref="E8" xr:uid="{58D8EC6E-C9BD-46EA-BFA7-F4AD512FA502}">
      <formula1>0</formula1>
      <formula2>100</formula2>
    </dataValidation>
    <dataValidation type="whole" allowBlank="1" showInputMessage="1" showErrorMessage="1" errorTitle="Valor fuera de rango" error="Ingrese un valor correcto" sqref="E9" xr:uid="{73F89840-E3FF-4F11-A8C1-EB91E40DF1CD}">
      <formula1>0</formula1>
      <formula2>100</formula2>
    </dataValidation>
    <dataValidation type="whole" allowBlank="1" showInputMessage="1" showErrorMessage="1" errorTitle="Valor fuera de rango" error="Ingrese un valor correcto" sqref="E10" xr:uid="{A3D616DC-F14D-41B3-9332-53FFC10471FD}">
      <formula1>0</formula1>
      <formula2>100</formula2>
    </dataValidation>
    <dataValidation type="whole" allowBlank="1" showInputMessage="1" showErrorMessage="1" errorTitle="Valor fuera de rango" error="Ingrese un valor correcto" sqref="E11" xr:uid="{B087E037-0B20-4CCD-B182-7BDB10321BF4}">
      <formula1>0</formula1>
      <formula2>100</formula2>
    </dataValidation>
    <dataValidation type="whole" allowBlank="1" showInputMessage="1" showErrorMessage="1" errorTitle="Valor fuera de rango" error="Ingrese un valor correcto" sqref="E12" xr:uid="{D24B31EB-D31C-48F4-8305-C700D0B017A1}">
      <formula1>0</formula1>
      <formula2>100</formula2>
    </dataValidation>
    <dataValidation type="whole" allowBlank="1" showInputMessage="1" showErrorMessage="1" errorTitle="Valor fuera de rango" error="Ingrese un valor correcto" sqref="E13" xr:uid="{B98DC872-DA87-42C5-8C78-9445040598FD}">
      <formula1>0</formula1>
      <formula2>100</formula2>
    </dataValidation>
    <dataValidation type="whole" allowBlank="1" showInputMessage="1" showErrorMessage="1" errorTitle="Valor fuera de rango" error="Ingrese un valor correcto" sqref="E14" xr:uid="{1D2DFCAE-0E1B-4BB9-AD72-9940CED60F9B}">
      <formula1>0</formula1>
      <formula2>100</formula2>
    </dataValidation>
    <dataValidation type="whole" allowBlank="1" showInputMessage="1" showErrorMessage="1" errorTitle="Valor fuera de rango" error="Ingrese un valor correcto" sqref="E15" xr:uid="{8DF18AC7-5541-44A8-BE74-FA44AE6BE6FC}">
      <formula1>0</formula1>
      <formula2>100</formula2>
    </dataValidation>
    <dataValidation type="whole" allowBlank="1" showInputMessage="1" showErrorMessage="1" errorTitle="Valor fuera de rango" error="Ingrese un valor correcto" sqref="E16" xr:uid="{1132FDEC-06D8-4446-AECA-3D2A42853851}">
      <formula1>0</formula1>
      <formula2>100</formula2>
    </dataValidation>
    <dataValidation type="whole" allowBlank="1" showInputMessage="1" showErrorMessage="1" errorTitle="Valor fuera de rango" error="Ingrese un valor correcto" sqref="E17" xr:uid="{05655EA2-0312-44D7-99A9-4CFE072E6A36}">
      <formula1>0</formula1>
      <formula2>100</formula2>
    </dataValidation>
    <dataValidation type="whole" allowBlank="1" showInputMessage="1" showErrorMessage="1" errorTitle="Valor fuera de rango" error="Ingrese un valor correcto" sqref="E18" xr:uid="{F69C0253-7D21-4EA4-84FA-F02026AA157E}">
      <formula1>0</formula1>
      <formula2>100</formula2>
    </dataValidation>
    <dataValidation type="whole" allowBlank="1" showInputMessage="1" showErrorMessage="1" errorTitle="Valor fuera de rango" error="Ingrese un valor correcto" sqref="E19" xr:uid="{5314F145-01E1-4F3F-8A24-C32B3CFC29C8}">
      <formula1>0</formula1>
      <formula2>100</formula2>
    </dataValidation>
    <dataValidation type="whole" allowBlank="1" showInputMessage="1" showErrorMessage="1" errorTitle="Valor fuera de rango" error="Ingrese un valor correcto" sqref="E20" xr:uid="{3C05101C-A912-47D2-8052-F7991584EA35}">
      <formula1>0</formula1>
      <formula2>100</formula2>
    </dataValidation>
    <dataValidation type="whole" allowBlank="1" showInputMessage="1" showErrorMessage="1" errorTitle="Valor fuera de rango" error="Ingrese un valor correcto" sqref="E21" xr:uid="{5ABCF4A1-11B4-46E1-AF1D-BC9B52FC264C}">
      <formula1>0</formula1>
      <formula2>100</formula2>
    </dataValidation>
    <dataValidation type="whole" allowBlank="1" showInputMessage="1" showErrorMessage="1" errorTitle="Valor fuera de rango" error="Ingrese un valor correcto" sqref="E22" xr:uid="{CD3CC9EF-DF27-4B4F-AFCF-A4FF5519D1D0}">
      <formula1>0</formula1>
      <formula2>100</formula2>
    </dataValidation>
    <dataValidation type="whole" allowBlank="1" showInputMessage="1" showErrorMessage="1" errorTitle="Valor fuera de rango" error="Ingrese un valor correcto" sqref="E23" xr:uid="{3CE7643A-9AD4-4611-AFC7-B4A656AA13A5}">
      <formula1>0</formula1>
      <formula2>100</formula2>
    </dataValidation>
    <dataValidation type="whole" allowBlank="1" showInputMessage="1" showErrorMessage="1" errorTitle="Valor fuera de rango" error="Ingrese un valor correcto" sqref="E24" xr:uid="{156BE136-DE82-47A1-89CE-769CA3801C01}">
      <formula1>0</formula1>
      <formula2>100</formula2>
    </dataValidation>
    <dataValidation type="whole" allowBlank="1" showInputMessage="1" showErrorMessage="1" errorTitle="Valor fuera de rango" error="Ingrese un valor correcto" sqref="E25" xr:uid="{944DD511-A83A-4467-B09E-F0D5194BA9F9}">
      <formula1>0</formula1>
      <formula2>100</formula2>
    </dataValidation>
    <dataValidation type="whole" allowBlank="1" showInputMessage="1" showErrorMessage="1" errorTitle="Valor fuera de rango" error="Ingrese un valor correcto" sqref="E26" xr:uid="{10311701-4057-4A4D-B9A0-296954AE1D8B}">
      <formula1>0</formula1>
      <formula2>100</formula2>
    </dataValidation>
    <dataValidation type="whole" allowBlank="1" showInputMessage="1" showErrorMessage="1" errorTitle="Valor fuera de rango" error="Ingrese un valor correcto" sqref="E27" xr:uid="{E80D87DE-D349-4B2F-AD20-C5DDCCD9A907}">
      <formula1>0</formula1>
      <formula2>100</formula2>
    </dataValidation>
    <dataValidation type="whole" allowBlank="1" showInputMessage="1" showErrorMessage="1" errorTitle="Valor fuera de rango" error="Ingrese un valor correcto" sqref="E28" xr:uid="{BCFE8506-7C5A-4C7A-B680-BE3FA17B5A0C}">
      <formula1>0</formula1>
      <formula2>100</formula2>
    </dataValidation>
    <dataValidation type="whole" allowBlank="1" showInputMessage="1" showErrorMessage="1" errorTitle="Valor fuera de rango" error="Ingrese un valor correcto" sqref="E29" xr:uid="{2417AEFF-E3A1-4AD3-9C12-DACDB1298D8B}">
      <formula1>0</formula1>
      <formula2>100</formula2>
    </dataValidation>
    <dataValidation type="whole" allowBlank="1" showInputMessage="1" showErrorMessage="1" errorTitle="Valor fuera de rango" error="Ingrese un valor correcto" sqref="E30" xr:uid="{05968A0C-EF2F-4924-96A0-22FD23BFB8CA}">
      <formula1>0</formula1>
      <formula2>100</formula2>
    </dataValidation>
    <dataValidation type="whole" allowBlank="1" showInputMessage="1" showErrorMessage="1" errorTitle="Valor fuera de rango" error="Ingrese un valor correcto" sqref="E31" xr:uid="{840698AD-50E5-4962-B664-1AEB47F29C45}">
      <formula1>0</formula1>
      <formula2>100</formula2>
    </dataValidation>
    <dataValidation type="whole" allowBlank="1" showInputMessage="1" showErrorMessage="1" errorTitle="Valor fuera de rango" error="Ingrese un valor correcto" sqref="E32" xr:uid="{E18249E0-121E-40D6-993E-8440B7140B8D}">
      <formula1>0</formula1>
      <formula2>100</formula2>
    </dataValidation>
    <dataValidation type="whole" allowBlank="1" showInputMessage="1" showErrorMessage="1" errorTitle="Valor fuera de rango" error="Ingrese un valor correcto" sqref="E33" xr:uid="{9F903DED-6CF7-42B0-8716-83A85885B0C4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BE7B-A3E7-4B64-97FA-C22B94F2AB0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698</v>
      </c>
      <c r="C1" s="1" t="s">
        <v>699</v>
      </c>
      <c r="D1" s="5" t="s">
        <v>764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700</v>
      </c>
      <c r="B3" s="12">
        <v>1</v>
      </c>
      <c r="C3" s="13" t="s">
        <v>701</v>
      </c>
      <c r="D3" s="14">
        <v>88</v>
      </c>
      <c r="E3" s="15"/>
      <c r="F3" s="14"/>
      <c r="G3" s="14"/>
      <c r="H3" s="14"/>
      <c r="I3" s="14"/>
      <c r="J3" s="14"/>
      <c r="M3" s="11">
        <f>D3+E3+F3+G3+H3</f>
        <v>88</v>
      </c>
      <c r="N3">
        <f>M3*0.17</f>
        <v>14.96</v>
      </c>
      <c r="O3">
        <f>I3*0.15</f>
        <v>0</v>
      </c>
      <c r="P3">
        <f>ROUND(N3+O3,0)</f>
        <v>15</v>
      </c>
    </row>
    <row r="4" spans="1:16" x14ac:dyDescent="0.25">
      <c r="A4" s="12" t="s">
        <v>702</v>
      </c>
      <c r="B4" s="12">
        <v>2</v>
      </c>
      <c r="C4" s="13" t="s">
        <v>703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704</v>
      </c>
      <c r="B5" s="12">
        <v>3</v>
      </c>
      <c r="C5" s="13" t="s">
        <v>705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706</v>
      </c>
      <c r="B6" s="12">
        <v>4</v>
      </c>
      <c r="C6" s="13" t="s">
        <v>707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708</v>
      </c>
      <c r="B7" s="12">
        <v>5</v>
      </c>
      <c r="C7" s="13" t="s">
        <v>709</v>
      </c>
      <c r="D7" s="14">
        <v>74</v>
      </c>
      <c r="E7" s="15"/>
      <c r="F7" s="14"/>
      <c r="G7" s="14"/>
      <c r="H7" s="14"/>
      <c r="I7" s="14"/>
      <c r="J7" s="14"/>
      <c r="M7" s="11">
        <f>D7+E7+F7+G7+H7</f>
        <v>74</v>
      </c>
      <c r="N7">
        <f>M7*0.17</f>
        <v>12.58</v>
      </c>
      <c r="O7">
        <f>I7*0.15</f>
        <v>0</v>
      </c>
      <c r="P7">
        <f>ROUND(N7+O7,0)</f>
        <v>13</v>
      </c>
    </row>
    <row r="8" spans="1:16" x14ac:dyDescent="0.25">
      <c r="A8" s="12" t="s">
        <v>710</v>
      </c>
      <c r="B8" s="12">
        <v>6</v>
      </c>
      <c r="C8" s="13" t="s">
        <v>711</v>
      </c>
      <c r="D8" s="14">
        <v>65</v>
      </c>
      <c r="E8" s="15"/>
      <c r="F8" s="14"/>
      <c r="G8" s="14"/>
      <c r="H8" s="14"/>
      <c r="I8" s="14"/>
      <c r="J8" s="14"/>
      <c r="M8" s="11">
        <f>D8+E8+F8+G8+H8</f>
        <v>65</v>
      </c>
      <c r="N8">
        <f>M8*0.17</f>
        <v>11.05</v>
      </c>
      <c r="O8">
        <f>I8*0.15</f>
        <v>0</v>
      </c>
      <c r="P8">
        <f>ROUND(N8+O8,0)</f>
        <v>11</v>
      </c>
    </row>
    <row r="9" spans="1:16" x14ac:dyDescent="0.25">
      <c r="A9" s="12" t="s">
        <v>712</v>
      </c>
      <c r="B9" s="12">
        <v>7</v>
      </c>
      <c r="C9" s="13" t="s">
        <v>713</v>
      </c>
      <c r="D9" s="14">
        <v>75</v>
      </c>
      <c r="E9" s="15"/>
      <c r="F9" s="14"/>
      <c r="G9" s="14"/>
      <c r="H9" s="14"/>
      <c r="I9" s="14"/>
      <c r="J9" s="14"/>
      <c r="M9" s="11">
        <f>D9+E9+F9+G9+H9</f>
        <v>75</v>
      </c>
      <c r="N9">
        <f>M9*0.17</f>
        <v>12.750000000000002</v>
      </c>
      <c r="O9">
        <f>I9*0.15</f>
        <v>0</v>
      </c>
      <c r="P9">
        <f>ROUND(N9+O9,0)</f>
        <v>13</v>
      </c>
    </row>
    <row r="10" spans="1:16" x14ac:dyDescent="0.25">
      <c r="A10" s="12" t="s">
        <v>714</v>
      </c>
      <c r="B10" s="12">
        <v>8</v>
      </c>
      <c r="C10" s="13" t="s">
        <v>715</v>
      </c>
      <c r="D10" s="14">
        <v>72</v>
      </c>
      <c r="E10" s="15"/>
      <c r="F10" s="14"/>
      <c r="G10" s="14"/>
      <c r="H10" s="14"/>
      <c r="I10" s="14"/>
      <c r="J10" s="14"/>
      <c r="M10" s="11">
        <f>D10+E10+F10+G10+H10</f>
        <v>72</v>
      </c>
      <c r="N10">
        <f>M10*0.17</f>
        <v>12.24</v>
      </c>
      <c r="O10">
        <f>I10*0.15</f>
        <v>0</v>
      </c>
      <c r="P10">
        <f>ROUND(N10+O10,0)</f>
        <v>12</v>
      </c>
    </row>
    <row r="11" spans="1:16" x14ac:dyDescent="0.25">
      <c r="A11" s="12" t="s">
        <v>716</v>
      </c>
      <c r="B11" s="12">
        <v>9</v>
      </c>
      <c r="C11" s="13" t="s">
        <v>717</v>
      </c>
      <c r="D11" s="14">
        <v>74</v>
      </c>
      <c r="E11" s="15"/>
      <c r="F11" s="14"/>
      <c r="G11" s="14"/>
      <c r="H11" s="14"/>
      <c r="I11" s="14"/>
      <c r="J11" s="14"/>
      <c r="M11" s="11">
        <f>D11+E11+F11+G11+H11</f>
        <v>74</v>
      </c>
      <c r="N11">
        <f>M11*0.17</f>
        <v>12.58</v>
      </c>
      <c r="O11">
        <f>I11*0.15</f>
        <v>0</v>
      </c>
      <c r="P11">
        <f>ROUND(N11+O11,0)</f>
        <v>13</v>
      </c>
    </row>
    <row r="12" spans="1:16" x14ac:dyDescent="0.25">
      <c r="A12" s="12" t="s">
        <v>718</v>
      </c>
      <c r="B12" s="12">
        <v>10</v>
      </c>
      <c r="C12" s="13" t="s">
        <v>719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720</v>
      </c>
      <c r="B13" s="12">
        <v>11</v>
      </c>
      <c r="C13" s="13" t="s">
        <v>721</v>
      </c>
      <c r="D13" s="14">
        <v>83</v>
      </c>
      <c r="E13" s="15"/>
      <c r="F13" s="14"/>
      <c r="G13" s="14"/>
      <c r="H13" s="14"/>
      <c r="I13" s="14"/>
      <c r="J13" s="14"/>
      <c r="M13" s="11">
        <f>D13+E13+F13+G13+H13</f>
        <v>83</v>
      </c>
      <c r="N13">
        <f>M13*0.17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722</v>
      </c>
      <c r="B14" s="12">
        <v>12</v>
      </c>
      <c r="C14" s="13" t="s">
        <v>723</v>
      </c>
      <c r="D14" s="14">
        <v>83</v>
      </c>
      <c r="E14" s="15"/>
      <c r="F14" s="14"/>
      <c r="G14" s="14"/>
      <c r="H14" s="14"/>
      <c r="I14" s="14"/>
      <c r="J14" s="14"/>
      <c r="M14" s="11">
        <f>D14+E14+F14+G14+H14</f>
        <v>83</v>
      </c>
      <c r="N14">
        <f>M14*0.17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724</v>
      </c>
      <c r="B15" s="12">
        <v>13</v>
      </c>
      <c r="C15" s="13" t="s">
        <v>725</v>
      </c>
      <c r="D15" s="14">
        <v>86</v>
      </c>
      <c r="E15" s="15"/>
      <c r="F15" s="14"/>
      <c r="G15" s="14"/>
      <c r="H15" s="14"/>
      <c r="I15" s="14"/>
      <c r="J15" s="14"/>
      <c r="M15" s="11">
        <f>D15+E15+F15+G15+H15</f>
        <v>86</v>
      </c>
      <c r="N15">
        <f>M15*0.17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726</v>
      </c>
      <c r="B16" s="12">
        <v>14</v>
      </c>
      <c r="C16" s="13" t="s">
        <v>727</v>
      </c>
      <c r="D16" s="14">
        <v>73</v>
      </c>
      <c r="E16" s="15"/>
      <c r="F16" s="14"/>
      <c r="G16" s="14"/>
      <c r="H16" s="14"/>
      <c r="I16" s="14"/>
      <c r="J16" s="14"/>
      <c r="M16" s="11">
        <f>D16+E16+F16+G16+H16</f>
        <v>73</v>
      </c>
      <c r="N16">
        <f>M16*0.17</f>
        <v>12.41</v>
      </c>
      <c r="O16">
        <f>I16*0.15</f>
        <v>0</v>
      </c>
      <c r="P16">
        <f>ROUND(N16+O16,0)</f>
        <v>12</v>
      </c>
    </row>
    <row r="17" spans="1:16" x14ac:dyDescent="0.25">
      <c r="A17" s="12" t="s">
        <v>728</v>
      </c>
      <c r="B17" s="12">
        <v>15</v>
      </c>
      <c r="C17" s="13" t="s">
        <v>729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730</v>
      </c>
      <c r="B18" s="12">
        <v>16</v>
      </c>
      <c r="C18" s="13" t="s">
        <v>731</v>
      </c>
      <c r="D18" s="14">
        <v>84</v>
      </c>
      <c r="E18" s="15"/>
      <c r="F18" s="14"/>
      <c r="G18" s="14"/>
      <c r="H18" s="14"/>
      <c r="I18" s="14"/>
      <c r="J18" s="14"/>
      <c r="M18" s="11">
        <f>D18+E18+F18+G18+H18</f>
        <v>84</v>
      </c>
      <c r="N18">
        <f>M18*0.17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732</v>
      </c>
      <c r="B19" s="12">
        <v>17</v>
      </c>
      <c r="C19" s="13" t="s">
        <v>733</v>
      </c>
      <c r="D19" s="14">
        <v>81</v>
      </c>
      <c r="E19" s="15"/>
      <c r="F19" s="14"/>
      <c r="G19" s="14"/>
      <c r="H19" s="14"/>
      <c r="I19" s="14"/>
      <c r="J19" s="14"/>
      <c r="M19" s="11">
        <f>D19+E19+F19+G19+H19</f>
        <v>81</v>
      </c>
      <c r="N19">
        <f>M19*0.17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734</v>
      </c>
      <c r="B20" s="12">
        <v>18</v>
      </c>
      <c r="C20" s="13" t="s">
        <v>735</v>
      </c>
      <c r="D20" s="14">
        <v>86</v>
      </c>
      <c r="E20" s="15"/>
      <c r="F20" s="14"/>
      <c r="G20" s="14"/>
      <c r="H20" s="14"/>
      <c r="I20" s="14"/>
      <c r="J20" s="14"/>
      <c r="M20" s="11">
        <f>D20+E20+F20+G20+H20</f>
        <v>86</v>
      </c>
      <c r="N20">
        <f>M20*0.17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736</v>
      </c>
      <c r="B21" s="12">
        <v>19</v>
      </c>
      <c r="C21" s="13" t="s">
        <v>737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738</v>
      </c>
      <c r="B22" s="12">
        <v>20</v>
      </c>
      <c r="C22" s="13" t="s">
        <v>739</v>
      </c>
      <c r="D22" s="14">
        <v>79</v>
      </c>
      <c r="E22" s="15"/>
      <c r="F22" s="14"/>
      <c r="G22" s="14"/>
      <c r="H22" s="14"/>
      <c r="I22" s="14"/>
      <c r="J22" s="14"/>
      <c r="M22" s="11">
        <f>D22+E22+F22+G22+H22</f>
        <v>79</v>
      </c>
      <c r="N22">
        <f>M22*0.17</f>
        <v>13.430000000000001</v>
      </c>
      <c r="O22">
        <f>I22*0.15</f>
        <v>0</v>
      </c>
      <c r="P22">
        <f>ROUND(N22+O22,0)</f>
        <v>13</v>
      </c>
    </row>
    <row r="23" spans="1:16" x14ac:dyDescent="0.25">
      <c r="A23" s="12" t="s">
        <v>740</v>
      </c>
      <c r="B23" s="12">
        <v>21</v>
      </c>
      <c r="C23" s="13" t="s">
        <v>741</v>
      </c>
      <c r="D23" s="14">
        <v>79</v>
      </c>
      <c r="E23" s="15"/>
      <c r="F23" s="14"/>
      <c r="G23" s="14"/>
      <c r="H23" s="14"/>
      <c r="I23" s="14"/>
      <c r="J23" s="14"/>
      <c r="M23" s="11">
        <f>D23+E23+F23+G23+H23</f>
        <v>79</v>
      </c>
      <c r="N23">
        <f>M23*0.17</f>
        <v>13.430000000000001</v>
      </c>
      <c r="O23">
        <f>I23*0.15</f>
        <v>0</v>
      </c>
      <c r="P23">
        <f>ROUND(N23+O23,0)</f>
        <v>13</v>
      </c>
    </row>
    <row r="24" spans="1:16" x14ac:dyDescent="0.25">
      <c r="A24" s="12" t="s">
        <v>742</v>
      </c>
      <c r="B24" s="12">
        <v>22</v>
      </c>
      <c r="C24" s="13" t="s">
        <v>743</v>
      </c>
      <c r="D24" s="14">
        <v>87</v>
      </c>
      <c r="E24" s="15"/>
      <c r="F24" s="14"/>
      <c r="G24" s="14"/>
      <c r="H24" s="14"/>
      <c r="I24" s="14"/>
      <c r="J24" s="14"/>
      <c r="M24" s="11">
        <f>D24+E24+F24+G24+H24</f>
        <v>87</v>
      </c>
      <c r="N24">
        <f>M24*0.17</f>
        <v>14.790000000000001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744</v>
      </c>
      <c r="B25" s="12">
        <v>23</v>
      </c>
      <c r="C25" s="13" t="s">
        <v>745</v>
      </c>
      <c r="D25" s="14">
        <v>72</v>
      </c>
      <c r="E25" s="15"/>
      <c r="F25" s="14"/>
      <c r="G25" s="14"/>
      <c r="H25" s="14"/>
      <c r="I25" s="14"/>
      <c r="J25" s="14"/>
      <c r="M25" s="11">
        <f>D25+E25+F25+G25+H25</f>
        <v>72</v>
      </c>
      <c r="N25">
        <f>M25*0.17</f>
        <v>12.24</v>
      </c>
      <c r="O25">
        <f>I25*0.15</f>
        <v>0</v>
      </c>
      <c r="P25">
        <f>ROUND(N25+O25,0)</f>
        <v>12</v>
      </c>
    </row>
    <row r="26" spans="1:16" x14ac:dyDescent="0.25">
      <c r="A26" s="12" t="s">
        <v>746</v>
      </c>
      <c r="B26" s="12">
        <v>24</v>
      </c>
      <c r="C26" s="13" t="s">
        <v>747</v>
      </c>
      <c r="D26" s="14">
        <v>83</v>
      </c>
      <c r="E26" s="15"/>
      <c r="F26" s="14"/>
      <c r="G26" s="14"/>
      <c r="H26" s="14"/>
      <c r="I26" s="14"/>
      <c r="J26" s="14"/>
      <c r="M26" s="11">
        <f>D26+E26+F26+G26+H26</f>
        <v>83</v>
      </c>
      <c r="N26">
        <f>M26*0.17</f>
        <v>14.110000000000001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748</v>
      </c>
      <c r="B27" s="12">
        <v>25</v>
      </c>
      <c r="C27" s="13" t="s">
        <v>749</v>
      </c>
      <c r="D27" s="14">
        <v>80</v>
      </c>
      <c r="E27" s="15"/>
      <c r="F27" s="14"/>
      <c r="G27" s="14"/>
      <c r="H27" s="14"/>
      <c r="I27" s="14"/>
      <c r="J27" s="14"/>
      <c r="M27" s="11">
        <f>D27+E27+F27+G27+H27</f>
        <v>80</v>
      </c>
      <c r="N27">
        <f>M27*0.17</f>
        <v>13.600000000000001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750</v>
      </c>
      <c r="B28" s="12">
        <v>26</v>
      </c>
      <c r="C28" s="13" t="s">
        <v>751</v>
      </c>
      <c r="D28" s="14">
        <v>80</v>
      </c>
      <c r="E28" s="15"/>
      <c r="F28" s="14"/>
      <c r="G28" s="14"/>
      <c r="H28" s="14"/>
      <c r="I28" s="14"/>
      <c r="J28" s="14"/>
      <c r="M28" s="11">
        <f>D28+E28+F28+G28+H28</f>
        <v>80</v>
      </c>
      <c r="N28">
        <f>M28*0.17</f>
        <v>13.600000000000001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752</v>
      </c>
      <c r="B29" s="12">
        <v>27</v>
      </c>
      <c r="C29" s="13" t="s">
        <v>753</v>
      </c>
      <c r="D29" s="14">
        <v>87</v>
      </c>
      <c r="E29" s="15"/>
      <c r="F29" s="14"/>
      <c r="G29" s="14"/>
      <c r="H29" s="14"/>
      <c r="I29" s="14"/>
      <c r="J29" s="14"/>
      <c r="M29" s="11">
        <f>D29+E29+F29+G29+H29</f>
        <v>87</v>
      </c>
      <c r="N29">
        <f>M29*0.17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754</v>
      </c>
      <c r="B30" s="12">
        <v>28</v>
      </c>
      <c r="C30" s="13" t="s">
        <v>755</v>
      </c>
      <c r="D30" s="14">
        <v>70</v>
      </c>
      <c r="E30" s="15"/>
      <c r="F30" s="14"/>
      <c r="G30" s="14"/>
      <c r="H30" s="14"/>
      <c r="I30" s="14"/>
      <c r="J30" s="14"/>
      <c r="M30" s="11">
        <f>D30+E30+F30+G30+H30</f>
        <v>70</v>
      </c>
      <c r="N30">
        <f>M30*0.17</f>
        <v>11.9</v>
      </c>
      <c r="O30">
        <f>I30*0.15</f>
        <v>0</v>
      </c>
      <c r="P30">
        <f>ROUND(N30+O30,0)</f>
        <v>12</v>
      </c>
    </row>
    <row r="31" spans="1:16" x14ac:dyDescent="0.25">
      <c r="A31" s="12" t="s">
        <v>756</v>
      </c>
      <c r="B31" s="12">
        <v>29</v>
      </c>
      <c r="C31" s="13" t="s">
        <v>757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758</v>
      </c>
      <c r="B32" s="12">
        <v>30</v>
      </c>
      <c r="C32" s="13" t="s">
        <v>759</v>
      </c>
      <c r="D32" s="14">
        <v>92</v>
      </c>
      <c r="E32" s="15"/>
      <c r="F32" s="14"/>
      <c r="G32" s="14"/>
      <c r="H32" s="14"/>
      <c r="I32" s="14"/>
      <c r="J32" s="14"/>
      <c r="M32" s="11">
        <f>D32+E32+F32+G32+H32</f>
        <v>92</v>
      </c>
      <c r="N32">
        <f>M32*0.17</f>
        <v>15.64</v>
      </c>
      <c r="O32">
        <f>I32*0.15</f>
        <v>0</v>
      </c>
      <c r="P32">
        <f>ROUND(N32+O32,0)</f>
        <v>16</v>
      </c>
    </row>
    <row r="33" spans="1:16" x14ac:dyDescent="0.25">
      <c r="A33" s="12" t="s">
        <v>760</v>
      </c>
      <c r="B33" s="12">
        <v>31</v>
      </c>
      <c r="C33" s="13" t="s">
        <v>761</v>
      </c>
      <c r="D33" s="14">
        <v>78</v>
      </c>
      <c r="E33" s="15"/>
      <c r="F33" s="14"/>
      <c r="G33" s="14"/>
      <c r="H33" s="14"/>
      <c r="I33" s="14"/>
      <c r="J33" s="14"/>
      <c r="M33" s="11">
        <f>D33+E33+F33+G33+H33</f>
        <v>78</v>
      </c>
      <c r="N33">
        <f>M33*0.17</f>
        <v>13.260000000000002</v>
      </c>
      <c r="O33">
        <f>I33*0.15</f>
        <v>0</v>
      </c>
      <c r="P33">
        <f>ROUND(N33+O33,0)</f>
        <v>13</v>
      </c>
    </row>
    <row r="34" spans="1:16" x14ac:dyDescent="0.25">
      <c r="A34" s="12" t="s">
        <v>762</v>
      </c>
      <c r="B34" s="12">
        <v>32</v>
      </c>
      <c r="C34" s="13" t="s">
        <v>763</v>
      </c>
      <c r="D34" s="14">
        <v>85</v>
      </c>
      <c r="E34" s="15"/>
      <c r="F34" s="14"/>
      <c r="G34" s="14"/>
      <c r="H34" s="14"/>
      <c r="I34" s="14"/>
      <c r="J34" s="14"/>
      <c r="M34" s="11">
        <f>D34+E34+F34+G34+H34</f>
        <v>85</v>
      </c>
      <c r="N34">
        <f>M34*0.17</f>
        <v>14.450000000000001</v>
      </c>
      <c r="O34">
        <f>I34*0.15</f>
        <v>0</v>
      </c>
      <c r="P34">
        <f>ROUND(N34+O34,0)</f>
        <v>14</v>
      </c>
    </row>
  </sheetData>
  <sheetProtection algorithmName="SHA-512" hashValue="6+CC76GKC039JJFN1Jg3WxKdWi8sr8K5uBFU2xCJHEybMNfHtQGxA3fihIYMHi3GptQg6EKaF2uHUbt8RUGeMQ==" saltValue="fdvkoazzPyq6choBHOJk1A==" spinCount="100000" sheet="1" objects="1" scenarios="1"/>
  <dataValidations count="32">
    <dataValidation type="whole" allowBlank="1" showInputMessage="1" showErrorMessage="1" errorTitle="Valor fuera de rango" error="Ingrese un valor correcto" sqref="E3" xr:uid="{EEDA682B-22A1-4620-A843-94975169404A}">
      <formula1>0</formula1>
      <formula2>100</formula2>
    </dataValidation>
    <dataValidation type="whole" allowBlank="1" showInputMessage="1" showErrorMessage="1" errorTitle="Valor fuera de rango" error="Ingrese un valor correcto" sqref="E4" xr:uid="{FD91087D-7837-463F-A664-1CF96952FCA6}">
      <formula1>0</formula1>
      <formula2>100</formula2>
    </dataValidation>
    <dataValidation type="whole" allowBlank="1" showInputMessage="1" showErrorMessage="1" errorTitle="Valor fuera de rango" error="Ingrese un valor correcto" sqref="E5" xr:uid="{8E299A65-48D7-4CBD-B9AB-7ECE03D21265}">
      <formula1>0</formula1>
      <formula2>100</formula2>
    </dataValidation>
    <dataValidation type="whole" allowBlank="1" showInputMessage="1" showErrorMessage="1" errorTitle="Valor fuera de rango" error="Ingrese un valor correcto" sqref="E6" xr:uid="{F56A6B4D-5928-4E64-8F8F-D61DEF4C7EB9}">
      <formula1>0</formula1>
      <formula2>100</formula2>
    </dataValidation>
    <dataValidation type="whole" allowBlank="1" showInputMessage="1" showErrorMessage="1" errorTitle="Valor fuera de rango" error="Ingrese un valor correcto" sqref="E7" xr:uid="{C0A9D556-7C42-4702-A7BC-AEA84226A459}">
      <formula1>0</formula1>
      <formula2>100</formula2>
    </dataValidation>
    <dataValidation type="whole" allowBlank="1" showInputMessage="1" showErrorMessage="1" errorTitle="Valor fuera de rango" error="Ingrese un valor correcto" sqref="E8" xr:uid="{1DB12B7C-55A6-48A7-B47B-B788106E9B79}">
      <formula1>0</formula1>
      <formula2>100</formula2>
    </dataValidation>
    <dataValidation type="whole" allowBlank="1" showInputMessage="1" showErrorMessage="1" errorTitle="Valor fuera de rango" error="Ingrese un valor correcto" sqref="E9" xr:uid="{CF7CF250-7C2D-481F-BA7A-EF6D6FC4139B}">
      <formula1>0</formula1>
      <formula2>100</formula2>
    </dataValidation>
    <dataValidation type="whole" allowBlank="1" showInputMessage="1" showErrorMessage="1" errorTitle="Valor fuera de rango" error="Ingrese un valor correcto" sqref="E10" xr:uid="{C2872A68-65B5-4E0C-84D2-FED20AD2B874}">
      <formula1>0</formula1>
      <formula2>100</formula2>
    </dataValidation>
    <dataValidation type="whole" allowBlank="1" showInputMessage="1" showErrorMessage="1" errorTitle="Valor fuera de rango" error="Ingrese un valor correcto" sqref="E11" xr:uid="{31F4B9A2-BACC-4C3A-9C61-F646494A62D9}">
      <formula1>0</formula1>
      <formula2>100</formula2>
    </dataValidation>
    <dataValidation type="whole" allowBlank="1" showInputMessage="1" showErrorMessage="1" errorTitle="Valor fuera de rango" error="Ingrese un valor correcto" sqref="E12" xr:uid="{39F8C278-FB70-4443-B75A-273E959F599F}">
      <formula1>0</formula1>
      <formula2>100</formula2>
    </dataValidation>
    <dataValidation type="whole" allowBlank="1" showInputMessage="1" showErrorMessage="1" errorTitle="Valor fuera de rango" error="Ingrese un valor correcto" sqref="E13" xr:uid="{F7BA63F0-9B13-4066-8014-987BDC48C80C}">
      <formula1>0</formula1>
      <formula2>100</formula2>
    </dataValidation>
    <dataValidation type="whole" allowBlank="1" showInputMessage="1" showErrorMessage="1" errorTitle="Valor fuera de rango" error="Ingrese un valor correcto" sqref="E14" xr:uid="{2FFF9BB1-9FE0-4E07-BB2E-FA15153A34A2}">
      <formula1>0</formula1>
      <formula2>100</formula2>
    </dataValidation>
    <dataValidation type="whole" allowBlank="1" showInputMessage="1" showErrorMessage="1" errorTitle="Valor fuera de rango" error="Ingrese un valor correcto" sqref="E15" xr:uid="{51E93C68-FB7A-473D-B7D5-874F797F3FDA}">
      <formula1>0</formula1>
      <formula2>100</formula2>
    </dataValidation>
    <dataValidation type="whole" allowBlank="1" showInputMessage="1" showErrorMessage="1" errorTitle="Valor fuera de rango" error="Ingrese un valor correcto" sqref="E16" xr:uid="{3F123D2A-C6AB-4360-B581-75E0D4F9E0E6}">
      <formula1>0</formula1>
      <formula2>100</formula2>
    </dataValidation>
    <dataValidation type="whole" allowBlank="1" showInputMessage="1" showErrorMessage="1" errorTitle="Valor fuera de rango" error="Ingrese un valor correcto" sqref="E17" xr:uid="{F3A3B154-D075-4246-A5F0-1DA2BC57C06C}">
      <formula1>0</formula1>
      <formula2>100</formula2>
    </dataValidation>
    <dataValidation type="whole" allowBlank="1" showInputMessage="1" showErrorMessage="1" errorTitle="Valor fuera de rango" error="Ingrese un valor correcto" sqref="E18" xr:uid="{C7AB004A-4088-447D-A780-7B5B98D57988}">
      <formula1>0</formula1>
      <formula2>100</formula2>
    </dataValidation>
    <dataValidation type="whole" allowBlank="1" showInputMessage="1" showErrorMessage="1" errorTitle="Valor fuera de rango" error="Ingrese un valor correcto" sqref="E19" xr:uid="{6B0F446A-929C-4DDF-8F45-416A908A36AA}">
      <formula1>0</formula1>
      <formula2>100</formula2>
    </dataValidation>
    <dataValidation type="whole" allowBlank="1" showInputMessage="1" showErrorMessage="1" errorTitle="Valor fuera de rango" error="Ingrese un valor correcto" sqref="E20" xr:uid="{80D8E1B9-9973-4395-B689-AC0836640308}">
      <formula1>0</formula1>
      <formula2>100</formula2>
    </dataValidation>
    <dataValidation type="whole" allowBlank="1" showInputMessage="1" showErrorMessage="1" errorTitle="Valor fuera de rango" error="Ingrese un valor correcto" sqref="E21" xr:uid="{FD3E6D64-18B8-4021-862C-BD3093AB37C4}">
      <formula1>0</formula1>
      <formula2>100</formula2>
    </dataValidation>
    <dataValidation type="whole" allowBlank="1" showInputMessage="1" showErrorMessage="1" errorTitle="Valor fuera de rango" error="Ingrese un valor correcto" sqref="E22" xr:uid="{2C6A417E-3D6D-4CD0-96BC-2E8A95E471DE}">
      <formula1>0</formula1>
      <formula2>100</formula2>
    </dataValidation>
    <dataValidation type="whole" allowBlank="1" showInputMessage="1" showErrorMessage="1" errorTitle="Valor fuera de rango" error="Ingrese un valor correcto" sqref="E23" xr:uid="{3881D7E1-5B63-4EC5-A6DC-04F110AF7A52}">
      <formula1>0</formula1>
      <formula2>100</formula2>
    </dataValidation>
    <dataValidation type="whole" allowBlank="1" showInputMessage="1" showErrorMessage="1" errorTitle="Valor fuera de rango" error="Ingrese un valor correcto" sqref="E24" xr:uid="{9BE06C63-2BC7-4861-927E-62C5782600B6}">
      <formula1>0</formula1>
      <formula2>100</formula2>
    </dataValidation>
    <dataValidation type="whole" allowBlank="1" showInputMessage="1" showErrorMessage="1" errorTitle="Valor fuera de rango" error="Ingrese un valor correcto" sqref="E25" xr:uid="{B4C2CABD-1ED6-40AD-8522-424E80D1CDC5}">
      <formula1>0</formula1>
      <formula2>100</formula2>
    </dataValidation>
    <dataValidation type="whole" allowBlank="1" showInputMessage="1" showErrorMessage="1" errorTitle="Valor fuera de rango" error="Ingrese un valor correcto" sqref="E26" xr:uid="{95EE42B6-C689-416A-A535-F748DA6E2501}">
      <formula1>0</formula1>
      <formula2>100</formula2>
    </dataValidation>
    <dataValidation type="whole" allowBlank="1" showInputMessage="1" showErrorMessage="1" errorTitle="Valor fuera de rango" error="Ingrese un valor correcto" sqref="E27" xr:uid="{28A6E593-1503-4FD4-B5DB-82FAB1A9C59A}">
      <formula1>0</formula1>
      <formula2>100</formula2>
    </dataValidation>
    <dataValidation type="whole" allowBlank="1" showInputMessage="1" showErrorMessage="1" errorTitle="Valor fuera de rango" error="Ingrese un valor correcto" sqref="E28" xr:uid="{064F14F4-4E10-43C2-A6BA-71B18068E8D4}">
      <formula1>0</formula1>
      <formula2>100</formula2>
    </dataValidation>
    <dataValidation type="whole" allowBlank="1" showInputMessage="1" showErrorMessage="1" errorTitle="Valor fuera de rango" error="Ingrese un valor correcto" sqref="E29" xr:uid="{9EAC075C-720C-43B5-9ADB-43FBAB51E71F}">
      <formula1>0</formula1>
      <formula2>100</formula2>
    </dataValidation>
    <dataValidation type="whole" allowBlank="1" showInputMessage="1" showErrorMessage="1" errorTitle="Valor fuera de rango" error="Ingrese un valor correcto" sqref="E30" xr:uid="{BF49D7AB-F4A4-4076-9438-7AEC7215C42D}">
      <formula1>0</formula1>
      <formula2>100</formula2>
    </dataValidation>
    <dataValidation type="whole" allowBlank="1" showInputMessage="1" showErrorMessage="1" errorTitle="Valor fuera de rango" error="Ingrese un valor correcto" sqref="E31" xr:uid="{FC149361-D404-450A-85BF-395D2DBF8C2A}">
      <formula1>0</formula1>
      <formula2>100</formula2>
    </dataValidation>
    <dataValidation type="whole" allowBlank="1" showInputMessage="1" showErrorMessage="1" errorTitle="Valor fuera de rango" error="Ingrese un valor correcto" sqref="E32" xr:uid="{55B20898-E9C1-4AC1-B087-850E15DF8DD0}">
      <formula1>0</formula1>
      <formula2>100</formula2>
    </dataValidation>
    <dataValidation type="whole" allowBlank="1" showInputMessage="1" showErrorMessage="1" errorTitle="Valor fuera de rango" error="Ingrese un valor correcto" sqref="E33" xr:uid="{0198B4D3-62C6-4F76-8B03-0EB16AD8DE5C}">
      <formula1>0</formula1>
      <formula2>100</formula2>
    </dataValidation>
    <dataValidation type="whole" allowBlank="1" showInputMessage="1" showErrorMessage="1" errorTitle="Valor fuera de rango" error="Ingrese un valor correcto" sqref="E34" xr:uid="{7D9DCBA3-6046-4CC8-8F29-ED0088C9AE1F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803B-1CFD-44D3-A5F0-7633094E0432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765</v>
      </c>
      <c r="C1" s="1" t="s">
        <v>766</v>
      </c>
      <c r="D1" s="5" t="s">
        <v>815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767</v>
      </c>
      <c r="B3" s="12">
        <v>1</v>
      </c>
      <c r="C3" s="13" t="s">
        <v>768</v>
      </c>
      <c r="D3" s="14">
        <v>71</v>
      </c>
      <c r="E3" s="15"/>
      <c r="F3" s="14"/>
      <c r="G3" s="14"/>
      <c r="H3" s="14"/>
      <c r="I3" s="14"/>
      <c r="J3" s="14"/>
      <c r="M3" s="11">
        <f>D3+E3+F3+G3+H3</f>
        <v>71</v>
      </c>
      <c r="N3">
        <f>M3*0.17</f>
        <v>12.07</v>
      </c>
      <c r="O3">
        <f>I3*0.15</f>
        <v>0</v>
      </c>
      <c r="P3">
        <f>ROUND(N3+O3,0)</f>
        <v>12</v>
      </c>
    </row>
    <row r="4" spans="1:16" x14ac:dyDescent="0.25">
      <c r="A4" s="12" t="s">
        <v>769</v>
      </c>
      <c r="B4" s="12">
        <v>2</v>
      </c>
      <c r="C4" s="13" t="s">
        <v>770</v>
      </c>
      <c r="D4" s="14">
        <v>72</v>
      </c>
      <c r="E4" s="15"/>
      <c r="F4" s="14"/>
      <c r="G4" s="14"/>
      <c r="H4" s="14"/>
      <c r="I4" s="14"/>
      <c r="J4" s="14"/>
      <c r="M4" s="11">
        <f>D4+E4+F4+G4+H4</f>
        <v>72</v>
      </c>
      <c r="N4">
        <f>M4*0.17</f>
        <v>12.24</v>
      </c>
      <c r="O4">
        <f>I4*0.15</f>
        <v>0</v>
      </c>
      <c r="P4">
        <f>ROUND(N4+O4,0)</f>
        <v>12</v>
      </c>
    </row>
    <row r="5" spans="1:16" x14ac:dyDescent="0.25">
      <c r="A5" s="12" t="s">
        <v>771</v>
      </c>
      <c r="B5" s="12">
        <v>3</v>
      </c>
      <c r="C5" s="13" t="s">
        <v>772</v>
      </c>
      <c r="D5" s="14">
        <v>88</v>
      </c>
      <c r="E5" s="15"/>
      <c r="F5" s="14"/>
      <c r="G5" s="14"/>
      <c r="H5" s="14"/>
      <c r="I5" s="14"/>
      <c r="J5" s="14"/>
      <c r="M5" s="11">
        <f>D5+E5+F5+G5+H5</f>
        <v>88</v>
      </c>
      <c r="N5">
        <f>M5*0.17</f>
        <v>14.96</v>
      </c>
      <c r="O5">
        <f>I5*0.15</f>
        <v>0</v>
      </c>
      <c r="P5">
        <f>ROUND(N5+O5,0)</f>
        <v>15</v>
      </c>
    </row>
    <row r="6" spans="1:16" x14ac:dyDescent="0.25">
      <c r="A6" s="12" t="s">
        <v>773</v>
      </c>
      <c r="B6" s="12">
        <v>4</v>
      </c>
      <c r="C6" s="13" t="s">
        <v>774</v>
      </c>
      <c r="D6" s="14">
        <v>68</v>
      </c>
      <c r="E6" s="15"/>
      <c r="F6" s="14"/>
      <c r="G6" s="14"/>
      <c r="H6" s="14"/>
      <c r="I6" s="14"/>
      <c r="J6" s="14"/>
      <c r="M6" s="11">
        <f>D6+E6+F6+G6+H6</f>
        <v>68</v>
      </c>
      <c r="N6">
        <f>M6*0.17</f>
        <v>11.56</v>
      </c>
      <c r="O6">
        <f>I6*0.15</f>
        <v>0</v>
      </c>
      <c r="P6">
        <f>ROUND(N6+O6,0)</f>
        <v>12</v>
      </c>
    </row>
    <row r="7" spans="1:16" x14ac:dyDescent="0.25">
      <c r="A7" s="12" t="s">
        <v>775</v>
      </c>
      <c r="B7" s="12">
        <v>5</v>
      </c>
      <c r="C7" s="13" t="s">
        <v>776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777</v>
      </c>
      <c r="B8" s="12">
        <v>6</v>
      </c>
      <c r="C8" s="13" t="s">
        <v>778</v>
      </c>
      <c r="D8" s="14">
        <v>72</v>
      </c>
      <c r="E8" s="15"/>
      <c r="F8" s="14"/>
      <c r="G8" s="14"/>
      <c r="H8" s="14"/>
      <c r="I8" s="14"/>
      <c r="J8" s="14"/>
      <c r="M8" s="11">
        <f>D8+E8+F8+G8+H8</f>
        <v>72</v>
      </c>
      <c r="N8">
        <f>M8*0.17</f>
        <v>12.24</v>
      </c>
      <c r="O8">
        <f>I8*0.15</f>
        <v>0</v>
      </c>
      <c r="P8">
        <f>ROUND(N8+O8,0)</f>
        <v>12</v>
      </c>
    </row>
    <row r="9" spans="1:16" x14ac:dyDescent="0.25">
      <c r="A9" s="12" t="s">
        <v>779</v>
      </c>
      <c r="B9" s="12">
        <v>7</v>
      </c>
      <c r="C9" s="13" t="s">
        <v>780</v>
      </c>
      <c r="D9" s="14">
        <v>86</v>
      </c>
      <c r="E9" s="15"/>
      <c r="F9" s="14"/>
      <c r="G9" s="14"/>
      <c r="H9" s="14"/>
      <c r="I9" s="14"/>
      <c r="J9" s="14"/>
      <c r="M9" s="11">
        <f>D9+E9+F9+G9+H9</f>
        <v>86</v>
      </c>
      <c r="N9">
        <f>M9*0.17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2" t="s">
        <v>781</v>
      </c>
      <c r="B10" s="12">
        <v>8</v>
      </c>
      <c r="C10" s="13" t="s">
        <v>782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783</v>
      </c>
      <c r="B11" s="12">
        <v>9</v>
      </c>
      <c r="C11" s="13" t="s">
        <v>784</v>
      </c>
      <c r="D11" s="14">
        <v>91</v>
      </c>
      <c r="E11" s="15"/>
      <c r="F11" s="14"/>
      <c r="G11" s="14"/>
      <c r="H11" s="14"/>
      <c r="I11" s="14"/>
      <c r="J11" s="14"/>
      <c r="M11" s="11">
        <f>D11+E11+F11+G11+H11</f>
        <v>91</v>
      </c>
      <c r="N11">
        <f>M11*0.17</f>
        <v>15.47</v>
      </c>
      <c r="O11">
        <f>I11*0.15</f>
        <v>0</v>
      </c>
      <c r="P11">
        <f>ROUND(N11+O11,0)</f>
        <v>15</v>
      </c>
    </row>
    <row r="12" spans="1:16" x14ac:dyDescent="0.25">
      <c r="A12" s="12" t="s">
        <v>785</v>
      </c>
      <c r="B12" s="12">
        <v>10</v>
      </c>
      <c r="C12" s="13" t="s">
        <v>786</v>
      </c>
      <c r="D12" s="14">
        <v>83</v>
      </c>
      <c r="E12" s="15"/>
      <c r="F12" s="14"/>
      <c r="G12" s="14"/>
      <c r="H12" s="14"/>
      <c r="I12" s="14"/>
      <c r="J12" s="14"/>
      <c r="M12" s="11">
        <f>D12+E12+F12+G12+H12</f>
        <v>83</v>
      </c>
      <c r="N12">
        <f>M12*0.17</f>
        <v>14.110000000000001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787</v>
      </c>
      <c r="B13" s="12">
        <v>11</v>
      </c>
      <c r="C13" s="13" t="s">
        <v>788</v>
      </c>
      <c r="D13" s="14">
        <v>75</v>
      </c>
      <c r="E13" s="15"/>
      <c r="F13" s="14"/>
      <c r="G13" s="14"/>
      <c r="H13" s="14"/>
      <c r="I13" s="14"/>
      <c r="J13" s="14"/>
      <c r="M13" s="11">
        <f>D13+E13+F13+G13+H13</f>
        <v>75</v>
      </c>
      <c r="N13">
        <f>M13*0.17</f>
        <v>12.750000000000002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789</v>
      </c>
      <c r="B14" s="12">
        <v>12</v>
      </c>
      <c r="C14" s="13" t="s">
        <v>790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791</v>
      </c>
      <c r="B15" s="12">
        <v>13</v>
      </c>
      <c r="C15" s="13" t="s">
        <v>792</v>
      </c>
      <c r="D15" s="14">
        <v>91</v>
      </c>
      <c r="E15" s="15"/>
      <c r="F15" s="14"/>
      <c r="G15" s="14"/>
      <c r="H15" s="14"/>
      <c r="I15" s="14"/>
      <c r="J15" s="14"/>
      <c r="M15" s="11">
        <f>D15+E15+F15+G15+H15</f>
        <v>91</v>
      </c>
      <c r="N15">
        <f>M15*0.17</f>
        <v>15.47</v>
      </c>
      <c r="O15">
        <f>I15*0.15</f>
        <v>0</v>
      </c>
      <c r="P15">
        <f>ROUND(N15+O15,0)</f>
        <v>15</v>
      </c>
    </row>
    <row r="16" spans="1:16" x14ac:dyDescent="0.25">
      <c r="A16" s="12" t="s">
        <v>793</v>
      </c>
      <c r="B16" s="12">
        <v>14</v>
      </c>
      <c r="C16" s="13" t="s">
        <v>794</v>
      </c>
      <c r="D16" s="14">
        <v>74</v>
      </c>
      <c r="E16" s="15"/>
      <c r="F16" s="14"/>
      <c r="G16" s="14"/>
      <c r="H16" s="14"/>
      <c r="I16" s="14"/>
      <c r="J16" s="14"/>
      <c r="M16" s="11">
        <f>D16+E16+F16+G16+H16</f>
        <v>74</v>
      </c>
      <c r="N16">
        <f>M16*0.17</f>
        <v>12.58</v>
      </c>
      <c r="O16">
        <f>I16*0.15</f>
        <v>0</v>
      </c>
      <c r="P16">
        <f>ROUND(N16+O16,0)</f>
        <v>13</v>
      </c>
    </row>
    <row r="17" spans="1:16" x14ac:dyDescent="0.25">
      <c r="A17" s="12" t="s">
        <v>795</v>
      </c>
      <c r="B17" s="12">
        <v>15</v>
      </c>
      <c r="C17" s="13" t="s">
        <v>796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797</v>
      </c>
      <c r="B18" s="12">
        <v>16</v>
      </c>
      <c r="C18" s="13" t="s">
        <v>798</v>
      </c>
      <c r="D18" s="14">
        <v>85</v>
      </c>
      <c r="E18" s="15"/>
      <c r="F18" s="14"/>
      <c r="G18" s="14"/>
      <c r="H18" s="14"/>
      <c r="I18" s="14"/>
      <c r="J18" s="14"/>
      <c r="M18" s="11">
        <f>D18+E18+F18+G18+H18</f>
        <v>85</v>
      </c>
      <c r="N18">
        <f>M18*0.17</f>
        <v>14.450000000000001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799</v>
      </c>
      <c r="B19" s="12">
        <v>17</v>
      </c>
      <c r="C19" s="13" t="s">
        <v>800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801</v>
      </c>
      <c r="B20" s="12">
        <v>18</v>
      </c>
      <c r="C20" s="13" t="s">
        <v>802</v>
      </c>
      <c r="D20" s="14">
        <v>71</v>
      </c>
      <c r="E20" s="15"/>
      <c r="F20" s="14"/>
      <c r="G20" s="14"/>
      <c r="H20" s="14"/>
      <c r="I20" s="14"/>
      <c r="J20" s="14"/>
      <c r="M20" s="11">
        <f>D20+E20+F20+G20+H20</f>
        <v>71</v>
      </c>
      <c r="N20">
        <f>M20*0.17</f>
        <v>12.07</v>
      </c>
      <c r="O20">
        <f>I20*0.15</f>
        <v>0</v>
      </c>
      <c r="P20">
        <f>ROUND(N20+O20,0)</f>
        <v>12</v>
      </c>
    </row>
    <row r="21" spans="1:16" x14ac:dyDescent="0.25">
      <c r="A21" s="12" t="s">
        <v>803</v>
      </c>
      <c r="B21" s="12">
        <v>19</v>
      </c>
      <c r="C21" s="13" t="s">
        <v>804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805</v>
      </c>
      <c r="B22" s="12">
        <v>20</v>
      </c>
      <c r="C22" s="13" t="s">
        <v>806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807</v>
      </c>
      <c r="B23" s="12">
        <v>21</v>
      </c>
      <c r="C23" s="13" t="s">
        <v>808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809</v>
      </c>
      <c r="B24" s="12">
        <v>22</v>
      </c>
      <c r="C24" s="13" t="s">
        <v>810</v>
      </c>
      <c r="D24" s="14">
        <v>71</v>
      </c>
      <c r="E24" s="15"/>
      <c r="F24" s="14"/>
      <c r="G24" s="14"/>
      <c r="H24" s="14"/>
      <c r="I24" s="14"/>
      <c r="J24" s="14"/>
      <c r="M24" s="11">
        <f>D24+E24+F24+G24+H24</f>
        <v>71</v>
      </c>
      <c r="N24">
        <f>M24*0.17</f>
        <v>12.07</v>
      </c>
      <c r="O24">
        <f>I24*0.15</f>
        <v>0</v>
      </c>
      <c r="P24">
        <f>ROUND(N24+O24,0)</f>
        <v>12</v>
      </c>
    </row>
    <row r="25" spans="1:16" x14ac:dyDescent="0.25">
      <c r="A25" s="12" t="s">
        <v>811</v>
      </c>
      <c r="B25" s="12">
        <v>23</v>
      </c>
      <c r="C25" s="13" t="s">
        <v>812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813</v>
      </c>
      <c r="B26" s="12">
        <v>24</v>
      </c>
      <c r="C26" s="13" t="s">
        <v>814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</sheetData>
  <sheetProtection algorithmName="SHA-512" hashValue="GvsJ4RASUd2revutmSpCvpWwHNrtrwNQucj7XMowbN248UGlJz1V8DnBMRiq+tPb5uyEiclhHqxfhLusAmuc1w==" saltValue="UiANuJ+Y1K/bArN8EnhPUA==" spinCount="100000" sheet="1" objects="1" scenarios="1"/>
  <dataValidations count="24">
    <dataValidation type="whole" allowBlank="1" showInputMessage="1" showErrorMessage="1" errorTitle="Valor fuera de rango" error="Ingrese un valor correcto" sqref="E3" xr:uid="{EAD0AA0D-3D3A-4E8A-81B7-9ECC4686B3E6}">
      <formula1>0</formula1>
      <formula2>100</formula2>
    </dataValidation>
    <dataValidation type="whole" allowBlank="1" showInputMessage="1" showErrorMessage="1" errorTitle="Valor fuera de rango" error="Ingrese un valor correcto" sqref="E4" xr:uid="{D9FE2D1B-7254-493B-A68A-354EC8F361D1}">
      <formula1>0</formula1>
      <formula2>100</formula2>
    </dataValidation>
    <dataValidation type="whole" allowBlank="1" showInputMessage="1" showErrorMessage="1" errorTitle="Valor fuera de rango" error="Ingrese un valor correcto" sqref="E5" xr:uid="{55919F35-612E-48EA-BBCD-BE44714EE476}">
      <formula1>0</formula1>
      <formula2>100</formula2>
    </dataValidation>
    <dataValidation type="whole" allowBlank="1" showInputMessage="1" showErrorMessage="1" errorTitle="Valor fuera de rango" error="Ingrese un valor correcto" sqref="E6" xr:uid="{2D655FE2-C796-4FCC-A1D7-5B4620FB28DE}">
      <formula1>0</formula1>
      <formula2>100</formula2>
    </dataValidation>
    <dataValidation type="whole" allowBlank="1" showInputMessage="1" showErrorMessage="1" errorTitle="Valor fuera de rango" error="Ingrese un valor correcto" sqref="E7" xr:uid="{B137F341-6370-41B6-8CC4-2C24826C935C}">
      <formula1>0</formula1>
      <formula2>100</formula2>
    </dataValidation>
    <dataValidation type="whole" allowBlank="1" showInputMessage="1" showErrorMessage="1" errorTitle="Valor fuera de rango" error="Ingrese un valor correcto" sqref="E8" xr:uid="{F4134B2E-A82C-4579-96A7-9165AA10974B}">
      <formula1>0</formula1>
      <formula2>100</formula2>
    </dataValidation>
    <dataValidation type="whole" allowBlank="1" showInputMessage="1" showErrorMessage="1" errorTitle="Valor fuera de rango" error="Ingrese un valor correcto" sqref="E9" xr:uid="{AC4DCD3D-EB08-443B-9480-B17486D876E0}">
      <formula1>0</formula1>
      <formula2>100</formula2>
    </dataValidation>
    <dataValidation type="whole" allowBlank="1" showInputMessage="1" showErrorMessage="1" errorTitle="Valor fuera de rango" error="Ingrese un valor correcto" sqref="E10" xr:uid="{5B46D60D-75A7-4858-8BFD-2B803E42C592}">
      <formula1>0</formula1>
      <formula2>100</formula2>
    </dataValidation>
    <dataValidation type="whole" allowBlank="1" showInputMessage="1" showErrorMessage="1" errorTitle="Valor fuera de rango" error="Ingrese un valor correcto" sqref="E11" xr:uid="{36B42718-4D26-4C28-9FDB-B6DFB26F03AA}">
      <formula1>0</formula1>
      <formula2>100</formula2>
    </dataValidation>
    <dataValidation type="whole" allowBlank="1" showInputMessage="1" showErrorMessage="1" errorTitle="Valor fuera de rango" error="Ingrese un valor correcto" sqref="E12" xr:uid="{575558A9-E206-4230-909F-98BFE5BCDD93}">
      <formula1>0</formula1>
      <formula2>100</formula2>
    </dataValidation>
    <dataValidation type="whole" allowBlank="1" showInputMessage="1" showErrorMessage="1" errorTitle="Valor fuera de rango" error="Ingrese un valor correcto" sqref="E13" xr:uid="{42C43CF7-E5FA-4591-8BCC-1209526880B0}">
      <formula1>0</formula1>
      <formula2>100</formula2>
    </dataValidation>
    <dataValidation type="whole" allowBlank="1" showInputMessage="1" showErrorMessage="1" errorTitle="Valor fuera de rango" error="Ingrese un valor correcto" sqref="E14" xr:uid="{48B73CDB-6C78-4A10-AE41-6B8D10B0663C}">
      <formula1>0</formula1>
      <formula2>100</formula2>
    </dataValidation>
    <dataValidation type="whole" allowBlank="1" showInputMessage="1" showErrorMessage="1" errorTitle="Valor fuera de rango" error="Ingrese un valor correcto" sqref="E15" xr:uid="{D52FD9A9-5975-4319-9088-E1F5C2A3C917}">
      <formula1>0</formula1>
      <formula2>100</formula2>
    </dataValidation>
    <dataValidation type="whole" allowBlank="1" showInputMessage="1" showErrorMessage="1" errorTitle="Valor fuera de rango" error="Ingrese un valor correcto" sqref="E16" xr:uid="{B902858B-96D4-4D1F-B916-B7AC7023BCDD}">
      <formula1>0</formula1>
      <formula2>100</formula2>
    </dataValidation>
    <dataValidation type="whole" allowBlank="1" showInputMessage="1" showErrorMessage="1" errorTitle="Valor fuera de rango" error="Ingrese un valor correcto" sqref="E17" xr:uid="{A6244777-3874-4BFB-AFB5-111105D02EC7}">
      <formula1>0</formula1>
      <formula2>100</formula2>
    </dataValidation>
    <dataValidation type="whole" allowBlank="1" showInputMessage="1" showErrorMessage="1" errorTitle="Valor fuera de rango" error="Ingrese un valor correcto" sqref="E18" xr:uid="{D62074D0-FE7E-497C-984A-20EC6659877D}">
      <formula1>0</formula1>
      <formula2>100</formula2>
    </dataValidation>
    <dataValidation type="whole" allowBlank="1" showInputMessage="1" showErrorMessage="1" errorTitle="Valor fuera de rango" error="Ingrese un valor correcto" sqref="E19" xr:uid="{F34F3FD7-4DA5-4A71-9BC5-49A1A9D6F4FB}">
      <formula1>0</formula1>
      <formula2>100</formula2>
    </dataValidation>
    <dataValidation type="whole" allowBlank="1" showInputMessage="1" showErrorMessage="1" errorTitle="Valor fuera de rango" error="Ingrese un valor correcto" sqref="E20" xr:uid="{C8B1732A-DEAD-4488-BA06-19E563B249D0}">
      <formula1>0</formula1>
      <formula2>100</formula2>
    </dataValidation>
    <dataValidation type="whole" allowBlank="1" showInputMessage="1" showErrorMessage="1" errorTitle="Valor fuera de rango" error="Ingrese un valor correcto" sqref="E21" xr:uid="{2C421CDC-367C-4F14-A537-897F1AF8A992}">
      <formula1>0</formula1>
      <formula2>100</formula2>
    </dataValidation>
    <dataValidation type="whole" allowBlank="1" showInputMessage="1" showErrorMessage="1" errorTitle="Valor fuera de rango" error="Ingrese un valor correcto" sqref="E22" xr:uid="{96980394-D126-4A83-A7A9-15E4498FD707}">
      <formula1>0</formula1>
      <formula2>100</formula2>
    </dataValidation>
    <dataValidation type="whole" allowBlank="1" showInputMessage="1" showErrorMessage="1" errorTitle="Valor fuera de rango" error="Ingrese un valor correcto" sqref="E23" xr:uid="{AF6EA6F0-2B19-44D1-83EC-2474C5595055}">
      <formula1>0</formula1>
      <formula2>100</formula2>
    </dataValidation>
    <dataValidation type="whole" allowBlank="1" showInputMessage="1" showErrorMessage="1" errorTitle="Valor fuera de rango" error="Ingrese un valor correcto" sqref="E24" xr:uid="{C7A442AB-FADB-45E1-8A73-839177E3A9FD}">
      <formula1>0</formula1>
      <formula2>100</formula2>
    </dataValidation>
    <dataValidation type="whole" allowBlank="1" showInputMessage="1" showErrorMessage="1" errorTitle="Valor fuera de rango" error="Ingrese un valor correcto" sqref="E25" xr:uid="{12CA7A8A-4972-40DC-A802-FD25FD0326EB}">
      <formula1>0</formula1>
      <formula2>100</formula2>
    </dataValidation>
    <dataValidation type="whole" allowBlank="1" showInputMessage="1" showErrorMessage="1" errorTitle="Valor fuera de rango" error="Ingrese un valor correcto" sqref="E26" xr:uid="{0065D12C-A31D-469D-8AAD-2FAA9511A9B2}">
      <formula1>0</formula1>
      <formula2>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F31E-14B5-411C-8951-0DDFD099A04F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816</v>
      </c>
      <c r="C1" s="1" t="s">
        <v>817</v>
      </c>
      <c r="D1" s="5" t="s">
        <v>864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818</v>
      </c>
      <c r="B3" s="12">
        <v>1</v>
      </c>
      <c r="C3" s="13" t="s">
        <v>819</v>
      </c>
      <c r="D3" s="14">
        <v>81</v>
      </c>
      <c r="E3" s="15"/>
      <c r="F3" s="14"/>
      <c r="G3" s="14"/>
      <c r="H3" s="14"/>
      <c r="I3" s="14"/>
      <c r="J3" s="14"/>
      <c r="M3" s="11">
        <f>D3+E3+F3+G3+H3</f>
        <v>81</v>
      </c>
      <c r="N3">
        <f>M3*0.17</f>
        <v>13.770000000000001</v>
      </c>
      <c r="O3">
        <f>I3*0.15</f>
        <v>0</v>
      </c>
      <c r="P3">
        <f>ROUND(N3+O3,0)</f>
        <v>14</v>
      </c>
    </row>
    <row r="4" spans="1:16" x14ac:dyDescent="0.25">
      <c r="A4" s="12" t="s">
        <v>820</v>
      </c>
      <c r="B4" s="12">
        <v>2</v>
      </c>
      <c r="C4" s="13" t="s">
        <v>821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822</v>
      </c>
      <c r="B5" s="12">
        <v>3</v>
      </c>
      <c r="C5" s="13" t="s">
        <v>823</v>
      </c>
      <c r="D5" s="14">
        <v>74</v>
      </c>
      <c r="E5" s="15"/>
      <c r="F5" s="14"/>
      <c r="G5" s="14"/>
      <c r="H5" s="14"/>
      <c r="I5" s="14"/>
      <c r="J5" s="14"/>
      <c r="M5" s="11">
        <f>D5+E5+F5+G5+H5</f>
        <v>74</v>
      </c>
      <c r="N5">
        <f>M5*0.17</f>
        <v>12.58</v>
      </c>
      <c r="O5">
        <f>I5*0.15</f>
        <v>0</v>
      </c>
      <c r="P5">
        <f>ROUND(N5+O5,0)</f>
        <v>13</v>
      </c>
    </row>
    <row r="6" spans="1:16" x14ac:dyDescent="0.25">
      <c r="A6" s="12" t="s">
        <v>824</v>
      </c>
      <c r="B6" s="12">
        <v>4</v>
      </c>
      <c r="C6" s="13" t="s">
        <v>825</v>
      </c>
      <c r="D6" s="14">
        <v>88</v>
      </c>
      <c r="E6" s="15"/>
      <c r="F6" s="14"/>
      <c r="G6" s="14"/>
      <c r="H6" s="14"/>
      <c r="I6" s="14"/>
      <c r="J6" s="14"/>
      <c r="M6" s="11">
        <f>D6+E6+F6+G6+H6</f>
        <v>88</v>
      </c>
      <c r="N6">
        <f>M6*0.17</f>
        <v>14.96</v>
      </c>
      <c r="O6">
        <f>I6*0.15</f>
        <v>0</v>
      </c>
      <c r="P6">
        <f>ROUND(N6+O6,0)</f>
        <v>15</v>
      </c>
    </row>
    <row r="7" spans="1:16" x14ac:dyDescent="0.25">
      <c r="A7" s="12" t="s">
        <v>826</v>
      </c>
      <c r="B7" s="12">
        <v>5</v>
      </c>
      <c r="C7" s="13" t="s">
        <v>827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828</v>
      </c>
      <c r="B8" s="12">
        <v>6</v>
      </c>
      <c r="C8" s="13" t="s">
        <v>829</v>
      </c>
      <c r="D8" s="14">
        <v>80</v>
      </c>
      <c r="E8" s="15"/>
      <c r="F8" s="14"/>
      <c r="G8" s="14"/>
      <c r="H8" s="14"/>
      <c r="I8" s="14"/>
      <c r="J8" s="14"/>
      <c r="M8" s="11">
        <f>D8+E8+F8+G8+H8</f>
        <v>80</v>
      </c>
      <c r="N8">
        <f>M8*0.17</f>
        <v>13.600000000000001</v>
      </c>
      <c r="O8">
        <f>I8*0.15</f>
        <v>0</v>
      </c>
      <c r="P8">
        <f>ROUND(N8+O8,0)</f>
        <v>14</v>
      </c>
    </row>
    <row r="9" spans="1:16" x14ac:dyDescent="0.25">
      <c r="A9" s="12" t="s">
        <v>830</v>
      </c>
      <c r="B9" s="12">
        <v>7</v>
      </c>
      <c r="C9" s="13" t="s">
        <v>831</v>
      </c>
      <c r="D9" s="14">
        <v>85</v>
      </c>
      <c r="E9" s="15"/>
      <c r="F9" s="14"/>
      <c r="G9" s="14"/>
      <c r="H9" s="14"/>
      <c r="I9" s="14"/>
      <c r="J9" s="14"/>
      <c r="M9" s="11">
        <f>D9+E9+F9+G9+H9</f>
        <v>85</v>
      </c>
      <c r="N9">
        <f>M9*0.17</f>
        <v>14.450000000000001</v>
      </c>
      <c r="O9">
        <f>I9*0.15</f>
        <v>0</v>
      </c>
      <c r="P9">
        <f>ROUND(N9+O9,0)</f>
        <v>14</v>
      </c>
    </row>
    <row r="10" spans="1:16" x14ac:dyDescent="0.25">
      <c r="A10" s="12" t="s">
        <v>832</v>
      </c>
      <c r="B10" s="12">
        <v>8</v>
      </c>
      <c r="C10" s="13" t="s">
        <v>833</v>
      </c>
      <c r="D10" s="14">
        <v>87</v>
      </c>
      <c r="E10" s="15"/>
      <c r="F10" s="14"/>
      <c r="G10" s="14"/>
      <c r="H10" s="14"/>
      <c r="I10" s="14"/>
      <c r="J10" s="14"/>
      <c r="M10" s="11">
        <f>D10+E10+F10+G10+H10</f>
        <v>87</v>
      </c>
      <c r="N10">
        <f>M10*0.17</f>
        <v>14.790000000000001</v>
      </c>
      <c r="O10">
        <f>I10*0.15</f>
        <v>0</v>
      </c>
      <c r="P10">
        <f>ROUND(N10+O10,0)</f>
        <v>15</v>
      </c>
    </row>
    <row r="11" spans="1:16" x14ac:dyDescent="0.25">
      <c r="A11" s="12" t="s">
        <v>834</v>
      </c>
      <c r="B11" s="12">
        <v>9</v>
      </c>
      <c r="C11" s="13" t="s">
        <v>835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836</v>
      </c>
      <c r="B12" s="12">
        <v>10</v>
      </c>
      <c r="C12" s="13" t="s">
        <v>837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838</v>
      </c>
      <c r="B13" s="12">
        <v>11</v>
      </c>
      <c r="C13" s="13" t="s">
        <v>839</v>
      </c>
      <c r="D13" s="14">
        <v>71</v>
      </c>
      <c r="E13" s="15"/>
      <c r="F13" s="14"/>
      <c r="G13" s="14"/>
      <c r="H13" s="14"/>
      <c r="I13" s="14"/>
      <c r="J13" s="14"/>
      <c r="M13" s="11">
        <f>D13+E13+F13+G13+H13</f>
        <v>71</v>
      </c>
      <c r="N13">
        <f>M13*0.17</f>
        <v>12.07</v>
      </c>
      <c r="O13">
        <f>I13*0.15</f>
        <v>0</v>
      </c>
      <c r="P13">
        <f>ROUND(N13+O13,0)</f>
        <v>12</v>
      </c>
    </row>
    <row r="14" spans="1:16" x14ac:dyDescent="0.25">
      <c r="A14" s="12" t="s">
        <v>840</v>
      </c>
      <c r="B14" s="12">
        <v>12</v>
      </c>
      <c r="C14" s="13" t="s">
        <v>841</v>
      </c>
      <c r="D14" s="14">
        <v>80</v>
      </c>
      <c r="E14" s="15"/>
      <c r="F14" s="14"/>
      <c r="G14" s="14"/>
      <c r="H14" s="14"/>
      <c r="I14" s="14"/>
      <c r="J14" s="14"/>
      <c r="M14" s="11">
        <f>D14+E14+F14+G14+H14</f>
        <v>80</v>
      </c>
      <c r="N14">
        <f>M14*0.17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842</v>
      </c>
      <c r="B15" s="12">
        <v>13</v>
      </c>
      <c r="C15" s="13" t="s">
        <v>843</v>
      </c>
      <c r="D15" s="14">
        <v>82</v>
      </c>
      <c r="E15" s="15"/>
      <c r="F15" s="14"/>
      <c r="G15" s="14"/>
      <c r="H15" s="14"/>
      <c r="I15" s="14"/>
      <c r="J15" s="14"/>
      <c r="M15" s="11">
        <f>D15+E15+F15+G15+H15</f>
        <v>82</v>
      </c>
      <c r="N15">
        <f>M15*0.17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844</v>
      </c>
      <c r="B16" s="12">
        <v>14</v>
      </c>
      <c r="C16" s="13" t="s">
        <v>845</v>
      </c>
      <c r="D16" s="14">
        <v>72</v>
      </c>
      <c r="E16" s="15"/>
      <c r="F16" s="14"/>
      <c r="G16" s="14"/>
      <c r="H16" s="14"/>
      <c r="I16" s="14"/>
      <c r="J16" s="14"/>
      <c r="M16" s="11">
        <f>D16+E16+F16+G16+H16</f>
        <v>72</v>
      </c>
      <c r="N16">
        <f>M16*0.17</f>
        <v>12.24</v>
      </c>
      <c r="O16">
        <f>I16*0.15</f>
        <v>0</v>
      </c>
      <c r="P16">
        <f>ROUND(N16+O16,0)</f>
        <v>12</v>
      </c>
    </row>
    <row r="17" spans="1:16" x14ac:dyDescent="0.25">
      <c r="A17" s="12" t="s">
        <v>846</v>
      </c>
      <c r="B17" s="12">
        <v>15</v>
      </c>
      <c r="C17" s="13" t="s">
        <v>847</v>
      </c>
      <c r="D17" s="14">
        <v>67</v>
      </c>
      <c r="E17" s="15"/>
      <c r="F17" s="14"/>
      <c r="G17" s="14"/>
      <c r="H17" s="14"/>
      <c r="I17" s="14"/>
      <c r="J17" s="14"/>
      <c r="M17" s="11">
        <f>D17+E17+F17+G17+H17</f>
        <v>67</v>
      </c>
      <c r="N17">
        <f>M17*0.17</f>
        <v>11.39</v>
      </c>
      <c r="O17">
        <f>I17*0.15</f>
        <v>0</v>
      </c>
      <c r="P17">
        <f>ROUND(N17+O17,0)</f>
        <v>11</v>
      </c>
    </row>
    <row r="18" spans="1:16" x14ac:dyDescent="0.25">
      <c r="A18" s="12" t="s">
        <v>848</v>
      </c>
      <c r="B18" s="12">
        <v>16</v>
      </c>
      <c r="C18" s="13" t="s">
        <v>849</v>
      </c>
      <c r="D18" s="14">
        <v>80</v>
      </c>
      <c r="E18" s="15"/>
      <c r="F18" s="14"/>
      <c r="G18" s="14"/>
      <c r="H18" s="14"/>
      <c r="I18" s="14"/>
      <c r="J18" s="14"/>
      <c r="M18" s="11">
        <f>D18+E18+F18+G18+H18</f>
        <v>80</v>
      </c>
      <c r="N18">
        <f>M18*0.17</f>
        <v>13.600000000000001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850</v>
      </c>
      <c r="B19" s="12">
        <v>17</v>
      </c>
      <c r="C19" s="13" t="s">
        <v>851</v>
      </c>
      <c r="D19" s="14">
        <v>75</v>
      </c>
      <c r="E19" s="15"/>
      <c r="F19" s="14"/>
      <c r="G19" s="14"/>
      <c r="H19" s="14"/>
      <c r="I19" s="14"/>
      <c r="J19" s="14"/>
      <c r="M19" s="11">
        <f>D19+E19+F19+G19+H19</f>
        <v>75</v>
      </c>
      <c r="N19">
        <f>M19*0.17</f>
        <v>12.750000000000002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852</v>
      </c>
      <c r="B20" s="12">
        <v>18</v>
      </c>
      <c r="C20" s="13" t="s">
        <v>853</v>
      </c>
      <c r="D20" s="14">
        <v>81</v>
      </c>
      <c r="E20" s="15"/>
      <c r="F20" s="14"/>
      <c r="G20" s="14"/>
      <c r="H20" s="14"/>
      <c r="I20" s="14"/>
      <c r="J20" s="14"/>
      <c r="M20" s="11">
        <f>D20+E20+F20+G20+H20</f>
        <v>81</v>
      </c>
      <c r="N20">
        <f>M20*0.17</f>
        <v>13.770000000000001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854</v>
      </c>
      <c r="B21" s="12">
        <v>19</v>
      </c>
      <c r="C21" s="13" t="s">
        <v>855</v>
      </c>
      <c r="D21" s="14">
        <v>87</v>
      </c>
      <c r="E21" s="15"/>
      <c r="F21" s="14"/>
      <c r="G21" s="14"/>
      <c r="H21" s="14"/>
      <c r="I21" s="14"/>
      <c r="J21" s="14"/>
      <c r="M21" s="11">
        <f>D21+E21+F21+G21+H21</f>
        <v>87</v>
      </c>
      <c r="N21">
        <f>M21*0.17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856</v>
      </c>
      <c r="B22" s="12">
        <v>20</v>
      </c>
      <c r="C22" s="13" t="s">
        <v>857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858</v>
      </c>
      <c r="B23" s="12">
        <v>21</v>
      </c>
      <c r="C23" s="13" t="s">
        <v>859</v>
      </c>
      <c r="D23" s="14">
        <v>71</v>
      </c>
      <c r="E23" s="15"/>
      <c r="F23" s="14"/>
      <c r="G23" s="14"/>
      <c r="H23" s="14"/>
      <c r="I23" s="14"/>
      <c r="J23" s="14"/>
      <c r="M23" s="11">
        <f>D23+E23+F23+G23+H23</f>
        <v>71</v>
      </c>
      <c r="N23">
        <f>M23*0.17</f>
        <v>12.07</v>
      </c>
      <c r="O23">
        <f>I23*0.15</f>
        <v>0</v>
      </c>
      <c r="P23">
        <f>ROUND(N23+O23,0)</f>
        <v>12</v>
      </c>
    </row>
    <row r="24" spans="1:16" x14ac:dyDescent="0.25">
      <c r="A24" s="12" t="s">
        <v>860</v>
      </c>
      <c r="B24" s="12">
        <v>22</v>
      </c>
      <c r="C24" s="13" t="s">
        <v>861</v>
      </c>
      <c r="D24" s="14">
        <v>86</v>
      </c>
      <c r="E24" s="15"/>
      <c r="F24" s="14"/>
      <c r="G24" s="14"/>
      <c r="H24" s="14"/>
      <c r="I24" s="14"/>
      <c r="J24" s="14"/>
      <c r="M24" s="11">
        <f>D24+E24+F24+G24+H24</f>
        <v>86</v>
      </c>
      <c r="N24">
        <f>M24*0.17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862</v>
      </c>
      <c r="B25" s="12">
        <v>23</v>
      </c>
      <c r="C25" s="13" t="s">
        <v>863</v>
      </c>
      <c r="D25" s="14">
        <v>75</v>
      </c>
      <c r="E25" s="15"/>
      <c r="F25" s="14"/>
      <c r="G25" s="14"/>
      <c r="H25" s="14"/>
      <c r="I25" s="14"/>
      <c r="J25" s="14"/>
      <c r="M25" s="11">
        <f>D25+E25+F25+G25+H25</f>
        <v>75</v>
      </c>
      <c r="N25">
        <f>M25*0.17</f>
        <v>12.750000000000002</v>
      </c>
      <c r="O25">
        <f>I25*0.15</f>
        <v>0</v>
      </c>
      <c r="P25">
        <f>ROUND(N25+O25,0)</f>
        <v>13</v>
      </c>
    </row>
  </sheetData>
  <sheetProtection algorithmName="SHA-512" hashValue="vHk6iwtHCTfq0b0ZKuI763sc8Akvx+cMwM+iCrT6YG5xHTDPVun+/yT4XqemYjfPSXqQ5JwMG+L+9CzAzqgrHQ==" saltValue="ja/2L6cwIgrjo+zVJOUl2w==" spinCount="100000" sheet="1" objects="1" scenarios="1"/>
  <dataValidations count="23">
    <dataValidation type="whole" allowBlank="1" showInputMessage="1" showErrorMessage="1" errorTitle="Valor fuera de rango" error="Ingrese un valor correcto" sqref="E3" xr:uid="{83A53188-1F29-4CD7-9B4F-3223CD2A6BAA}">
      <formula1>0</formula1>
      <formula2>100</formula2>
    </dataValidation>
    <dataValidation type="whole" allowBlank="1" showInputMessage="1" showErrorMessage="1" errorTitle="Valor fuera de rango" error="Ingrese un valor correcto" sqref="E4" xr:uid="{18A449FB-F009-4ECB-8C68-A718A2141ED4}">
      <formula1>0</formula1>
      <formula2>100</formula2>
    </dataValidation>
    <dataValidation type="whole" allowBlank="1" showInputMessage="1" showErrorMessage="1" errorTitle="Valor fuera de rango" error="Ingrese un valor correcto" sqref="E5" xr:uid="{409EBBBD-350E-4416-A66A-185E8765683E}">
      <formula1>0</formula1>
      <formula2>100</formula2>
    </dataValidation>
    <dataValidation type="whole" allowBlank="1" showInputMessage="1" showErrorMessage="1" errorTitle="Valor fuera de rango" error="Ingrese un valor correcto" sqref="E6" xr:uid="{1BEAA71E-9B9C-43EE-96B7-FF33496F9FED}">
      <formula1>0</formula1>
      <formula2>100</formula2>
    </dataValidation>
    <dataValidation type="whole" allowBlank="1" showInputMessage="1" showErrorMessage="1" errorTitle="Valor fuera de rango" error="Ingrese un valor correcto" sqref="E7" xr:uid="{91B3282A-9102-404A-A497-2F634F3C2CCA}">
      <formula1>0</formula1>
      <formula2>100</formula2>
    </dataValidation>
    <dataValidation type="whole" allowBlank="1" showInputMessage="1" showErrorMessage="1" errorTitle="Valor fuera de rango" error="Ingrese un valor correcto" sqref="E8" xr:uid="{FF5E247C-92B1-4FDC-9D1A-8FF73DF4CBB2}">
      <formula1>0</formula1>
      <formula2>100</formula2>
    </dataValidation>
    <dataValidation type="whole" allowBlank="1" showInputMessage="1" showErrorMessage="1" errorTitle="Valor fuera de rango" error="Ingrese un valor correcto" sqref="E9" xr:uid="{399C461C-4CB7-4A06-8D49-784699E368EC}">
      <formula1>0</formula1>
      <formula2>100</formula2>
    </dataValidation>
    <dataValidation type="whole" allowBlank="1" showInputMessage="1" showErrorMessage="1" errorTitle="Valor fuera de rango" error="Ingrese un valor correcto" sqref="E10" xr:uid="{75FAC98B-1CE3-4A74-84EE-18E10A18360F}">
      <formula1>0</formula1>
      <formula2>100</formula2>
    </dataValidation>
    <dataValidation type="whole" allowBlank="1" showInputMessage="1" showErrorMessage="1" errorTitle="Valor fuera de rango" error="Ingrese un valor correcto" sqref="E11" xr:uid="{487F85C1-EAA0-43F2-8F6E-97DF3CEA12E4}">
      <formula1>0</formula1>
      <formula2>100</formula2>
    </dataValidation>
    <dataValidation type="whole" allowBlank="1" showInputMessage="1" showErrorMessage="1" errorTitle="Valor fuera de rango" error="Ingrese un valor correcto" sqref="E12" xr:uid="{8EA9F895-9B19-4B0F-BEFC-A6D490F2FCE1}">
      <formula1>0</formula1>
      <formula2>100</formula2>
    </dataValidation>
    <dataValidation type="whole" allowBlank="1" showInputMessage="1" showErrorMessage="1" errorTitle="Valor fuera de rango" error="Ingrese un valor correcto" sqref="E13" xr:uid="{12348751-AE8B-472B-9467-AEBB6423C37E}">
      <formula1>0</formula1>
      <formula2>100</formula2>
    </dataValidation>
    <dataValidation type="whole" allowBlank="1" showInputMessage="1" showErrorMessage="1" errorTitle="Valor fuera de rango" error="Ingrese un valor correcto" sqref="E14" xr:uid="{BE66EA2C-BF6A-478C-8655-8E6DE408716B}">
      <formula1>0</formula1>
      <formula2>100</formula2>
    </dataValidation>
    <dataValidation type="whole" allowBlank="1" showInputMessage="1" showErrorMessage="1" errorTitle="Valor fuera de rango" error="Ingrese un valor correcto" sqref="E15" xr:uid="{5E7932EE-77A6-480D-B8C8-06CF3890B9A5}">
      <formula1>0</formula1>
      <formula2>100</formula2>
    </dataValidation>
    <dataValidation type="whole" allowBlank="1" showInputMessage="1" showErrorMessage="1" errorTitle="Valor fuera de rango" error="Ingrese un valor correcto" sqref="E16" xr:uid="{CA596C51-0B73-4132-84F9-61C83A7DA133}">
      <formula1>0</formula1>
      <formula2>100</formula2>
    </dataValidation>
    <dataValidation type="whole" allowBlank="1" showInputMessage="1" showErrorMessage="1" errorTitle="Valor fuera de rango" error="Ingrese un valor correcto" sqref="E17" xr:uid="{3D597118-59FC-4BA0-B5CE-59457A28B8F7}">
      <formula1>0</formula1>
      <formula2>100</formula2>
    </dataValidation>
    <dataValidation type="whole" allowBlank="1" showInputMessage="1" showErrorMessage="1" errorTitle="Valor fuera de rango" error="Ingrese un valor correcto" sqref="E18" xr:uid="{03BF6A7C-434A-44FF-A6A1-B32353230A83}">
      <formula1>0</formula1>
      <formula2>100</formula2>
    </dataValidation>
    <dataValidation type="whole" allowBlank="1" showInputMessage="1" showErrorMessage="1" errorTitle="Valor fuera de rango" error="Ingrese un valor correcto" sqref="E19" xr:uid="{86FA487F-BEFF-4FD6-B9B4-494F3B2852B1}">
      <formula1>0</formula1>
      <formula2>100</formula2>
    </dataValidation>
    <dataValidation type="whole" allowBlank="1" showInputMessage="1" showErrorMessage="1" errorTitle="Valor fuera de rango" error="Ingrese un valor correcto" sqref="E20" xr:uid="{65FC95C2-DFC1-495E-8BD7-64FE7D85F26B}">
      <formula1>0</formula1>
      <formula2>100</formula2>
    </dataValidation>
    <dataValidation type="whole" allowBlank="1" showInputMessage="1" showErrorMessage="1" errorTitle="Valor fuera de rango" error="Ingrese un valor correcto" sqref="E21" xr:uid="{6103D533-DD0D-46CF-A699-ED38AF7266AC}">
      <formula1>0</formula1>
      <formula2>100</formula2>
    </dataValidation>
    <dataValidation type="whole" allowBlank="1" showInputMessage="1" showErrorMessage="1" errorTitle="Valor fuera de rango" error="Ingrese un valor correcto" sqref="E22" xr:uid="{D73D2B33-1289-4CE6-B561-CE7F15B3F85B}">
      <formula1>0</formula1>
      <formula2>100</formula2>
    </dataValidation>
    <dataValidation type="whole" allowBlank="1" showInputMessage="1" showErrorMessage="1" errorTitle="Valor fuera de rango" error="Ingrese un valor correcto" sqref="E23" xr:uid="{C9CB3EF8-04C0-464D-8190-0970E33B0A05}">
      <formula1>0</formula1>
      <formula2>100</formula2>
    </dataValidation>
    <dataValidation type="whole" allowBlank="1" showInputMessage="1" showErrorMessage="1" errorTitle="Valor fuera de rango" error="Ingrese un valor correcto" sqref="E24" xr:uid="{48A35948-E8A5-4082-8382-AF96FCDB9A4D}">
      <formula1>0</formula1>
      <formula2>100</formula2>
    </dataValidation>
    <dataValidation type="whole" allowBlank="1" showInputMessage="1" showErrorMessage="1" errorTitle="Valor fuera de rango" error="Ingrese un valor correcto" sqref="E25" xr:uid="{7C718AE7-841C-4A7A-9E49-BA54E756DA64}">
      <formula1>0</formula1>
      <formula2>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6A91-3FA5-490B-BD31-45E94A9684C8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865</v>
      </c>
      <c r="C1" s="1" t="s">
        <v>866</v>
      </c>
      <c r="D1" s="5" t="s">
        <v>913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867</v>
      </c>
      <c r="B3" s="12">
        <v>1</v>
      </c>
      <c r="C3" s="13" t="s">
        <v>868</v>
      </c>
      <c r="D3" s="14">
        <v>77</v>
      </c>
      <c r="E3" s="15"/>
      <c r="F3" s="14"/>
      <c r="G3" s="14"/>
      <c r="H3" s="14"/>
      <c r="I3" s="14"/>
      <c r="J3" s="14"/>
      <c r="M3" s="11">
        <f>D3+E3+F3+G3+H3</f>
        <v>77</v>
      </c>
      <c r="N3">
        <f>M3*0.17</f>
        <v>13.090000000000002</v>
      </c>
      <c r="O3">
        <f>I3*0.15</f>
        <v>0</v>
      </c>
      <c r="P3">
        <f>ROUND(N3+O3,0)</f>
        <v>13</v>
      </c>
    </row>
    <row r="4" spans="1:16" x14ac:dyDescent="0.25">
      <c r="A4" s="12" t="s">
        <v>869</v>
      </c>
      <c r="B4" s="12">
        <v>2</v>
      </c>
      <c r="C4" s="13" t="s">
        <v>870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871</v>
      </c>
      <c r="B5" s="12">
        <v>3</v>
      </c>
      <c r="C5" s="13" t="s">
        <v>872</v>
      </c>
      <c r="D5" s="14">
        <v>73</v>
      </c>
      <c r="E5" s="15"/>
      <c r="F5" s="14"/>
      <c r="G5" s="14"/>
      <c r="H5" s="14"/>
      <c r="I5" s="14"/>
      <c r="J5" s="14"/>
      <c r="M5" s="11">
        <f>D5+E5+F5+G5+H5</f>
        <v>73</v>
      </c>
      <c r="N5">
        <f>M5*0.17</f>
        <v>12.41</v>
      </c>
      <c r="O5">
        <f>I5*0.15</f>
        <v>0</v>
      </c>
      <c r="P5">
        <f>ROUND(N5+O5,0)</f>
        <v>12</v>
      </c>
    </row>
    <row r="6" spans="1:16" x14ac:dyDescent="0.25">
      <c r="A6" s="12" t="s">
        <v>873</v>
      </c>
      <c r="B6" s="12">
        <v>4</v>
      </c>
      <c r="C6" s="13" t="s">
        <v>874</v>
      </c>
      <c r="D6" s="14">
        <v>84</v>
      </c>
      <c r="E6" s="15"/>
      <c r="F6" s="14"/>
      <c r="G6" s="14"/>
      <c r="H6" s="14"/>
      <c r="I6" s="14"/>
      <c r="J6" s="14"/>
      <c r="M6" s="11">
        <f>D6+E6+F6+G6+H6</f>
        <v>84</v>
      </c>
      <c r="N6">
        <f>M6*0.17</f>
        <v>14.280000000000001</v>
      </c>
      <c r="O6">
        <f>I6*0.15</f>
        <v>0</v>
      </c>
      <c r="P6">
        <f>ROUND(N6+O6,0)</f>
        <v>14</v>
      </c>
    </row>
    <row r="7" spans="1:16" x14ac:dyDescent="0.25">
      <c r="A7" s="12" t="s">
        <v>875</v>
      </c>
      <c r="B7" s="12">
        <v>5</v>
      </c>
      <c r="C7" s="13" t="s">
        <v>876</v>
      </c>
      <c r="D7" s="14">
        <v>72</v>
      </c>
      <c r="E7" s="15"/>
      <c r="F7" s="14"/>
      <c r="G7" s="14"/>
      <c r="H7" s="14"/>
      <c r="I7" s="14"/>
      <c r="J7" s="14"/>
      <c r="M7" s="11">
        <f>D7+E7+F7+G7+H7</f>
        <v>72</v>
      </c>
      <c r="N7">
        <f>M7*0.17</f>
        <v>12.24</v>
      </c>
      <c r="O7">
        <f>I7*0.15</f>
        <v>0</v>
      </c>
      <c r="P7">
        <f>ROUND(N7+O7,0)</f>
        <v>12</v>
      </c>
    </row>
    <row r="8" spans="1:16" x14ac:dyDescent="0.25">
      <c r="A8" s="12" t="s">
        <v>877</v>
      </c>
      <c r="B8" s="12">
        <v>6</v>
      </c>
      <c r="C8" s="13" t="s">
        <v>878</v>
      </c>
      <c r="D8" s="14">
        <v>87</v>
      </c>
      <c r="E8" s="15"/>
      <c r="F8" s="14"/>
      <c r="G8" s="14"/>
      <c r="H8" s="14"/>
      <c r="I8" s="14"/>
      <c r="J8" s="14"/>
      <c r="M8" s="11">
        <f>D8+E8+F8+G8+H8</f>
        <v>87</v>
      </c>
      <c r="N8">
        <f>M8*0.17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2" t="s">
        <v>879</v>
      </c>
      <c r="B9" s="12">
        <v>7</v>
      </c>
      <c r="C9" s="13" t="s">
        <v>880</v>
      </c>
      <c r="D9" s="14">
        <v>68</v>
      </c>
      <c r="E9" s="15"/>
      <c r="F9" s="14"/>
      <c r="G9" s="14"/>
      <c r="H9" s="14"/>
      <c r="I9" s="14"/>
      <c r="J9" s="14"/>
      <c r="M9" s="11">
        <f>D9+E9+F9+G9+H9</f>
        <v>68</v>
      </c>
      <c r="N9">
        <f>M9*0.17</f>
        <v>11.56</v>
      </c>
      <c r="O9">
        <f>I9*0.15</f>
        <v>0</v>
      </c>
      <c r="P9">
        <f>ROUND(N9+O9,0)</f>
        <v>12</v>
      </c>
    </row>
    <row r="10" spans="1:16" x14ac:dyDescent="0.25">
      <c r="A10" s="12" t="s">
        <v>881</v>
      </c>
      <c r="B10" s="12">
        <v>8</v>
      </c>
      <c r="C10" s="13" t="s">
        <v>882</v>
      </c>
      <c r="D10" s="14">
        <v>84</v>
      </c>
      <c r="E10" s="15"/>
      <c r="F10" s="14"/>
      <c r="G10" s="14"/>
      <c r="H10" s="14"/>
      <c r="I10" s="14"/>
      <c r="J10" s="14"/>
      <c r="M10" s="11">
        <f>D10+E10+F10+G10+H10</f>
        <v>84</v>
      </c>
      <c r="N10">
        <f>M10*0.17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883</v>
      </c>
      <c r="B11" s="12">
        <v>9</v>
      </c>
      <c r="C11" s="13" t="s">
        <v>884</v>
      </c>
      <c r="D11" s="14">
        <v>77</v>
      </c>
      <c r="E11" s="15"/>
      <c r="F11" s="14"/>
      <c r="G11" s="14"/>
      <c r="H11" s="14"/>
      <c r="I11" s="14"/>
      <c r="J11" s="14"/>
      <c r="M11" s="11">
        <f>D11+E11+F11+G11+H11</f>
        <v>77</v>
      </c>
      <c r="N11">
        <f>M11*0.17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885</v>
      </c>
      <c r="B12" s="12">
        <v>10</v>
      </c>
      <c r="C12" s="13" t="s">
        <v>886</v>
      </c>
      <c r="D12" s="14">
        <v>84</v>
      </c>
      <c r="E12" s="15"/>
      <c r="F12" s="14"/>
      <c r="G12" s="14"/>
      <c r="H12" s="14"/>
      <c r="I12" s="14"/>
      <c r="J12" s="14"/>
      <c r="M12" s="11">
        <f>D12+E12+F12+G12+H12</f>
        <v>84</v>
      </c>
      <c r="N12">
        <f>M12*0.17</f>
        <v>14.280000000000001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887</v>
      </c>
      <c r="B13" s="12">
        <v>11</v>
      </c>
      <c r="C13" s="13" t="s">
        <v>888</v>
      </c>
      <c r="D13" s="14">
        <v>87</v>
      </c>
      <c r="E13" s="15"/>
      <c r="F13" s="14"/>
      <c r="G13" s="14"/>
      <c r="H13" s="14"/>
      <c r="I13" s="14"/>
      <c r="J13" s="14"/>
      <c r="M13" s="11">
        <f>D13+E13+F13+G13+H13</f>
        <v>87</v>
      </c>
      <c r="N13">
        <f>M13*0.17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2" t="s">
        <v>889</v>
      </c>
      <c r="B14" s="12">
        <v>12</v>
      </c>
      <c r="C14" s="13" t="s">
        <v>890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891</v>
      </c>
      <c r="B15" s="12">
        <v>13</v>
      </c>
      <c r="C15" s="13" t="s">
        <v>892</v>
      </c>
      <c r="D15" s="14">
        <v>77</v>
      </c>
      <c r="E15" s="15"/>
      <c r="F15" s="14"/>
      <c r="G15" s="14"/>
      <c r="H15" s="14"/>
      <c r="I15" s="14"/>
      <c r="J15" s="14"/>
      <c r="M15" s="11">
        <f>D15+E15+F15+G15+H15</f>
        <v>77</v>
      </c>
      <c r="N15">
        <f>M15*0.17</f>
        <v>13.090000000000002</v>
      </c>
      <c r="O15">
        <f>I15*0.15</f>
        <v>0</v>
      </c>
      <c r="P15">
        <f>ROUND(N15+O15,0)</f>
        <v>13</v>
      </c>
    </row>
    <row r="16" spans="1:16" x14ac:dyDescent="0.25">
      <c r="A16" s="12" t="s">
        <v>893</v>
      </c>
      <c r="B16" s="12">
        <v>14</v>
      </c>
      <c r="C16" s="13" t="s">
        <v>894</v>
      </c>
      <c r="D16" s="14">
        <v>93</v>
      </c>
      <c r="E16" s="15"/>
      <c r="F16" s="14"/>
      <c r="G16" s="14"/>
      <c r="H16" s="14"/>
      <c r="I16" s="14"/>
      <c r="J16" s="14"/>
      <c r="M16" s="11">
        <f>D16+E16+F16+G16+H16</f>
        <v>93</v>
      </c>
      <c r="N16">
        <f>M16*0.17</f>
        <v>15.81</v>
      </c>
      <c r="O16">
        <f>I16*0.15</f>
        <v>0</v>
      </c>
      <c r="P16">
        <f>ROUND(N16+O16,0)</f>
        <v>16</v>
      </c>
    </row>
    <row r="17" spans="1:16" x14ac:dyDescent="0.25">
      <c r="A17" s="12" t="s">
        <v>895</v>
      </c>
      <c r="B17" s="12">
        <v>15</v>
      </c>
      <c r="C17" s="13" t="s">
        <v>896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897</v>
      </c>
      <c r="B18" s="12">
        <v>16</v>
      </c>
      <c r="C18" s="13" t="s">
        <v>898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899</v>
      </c>
      <c r="B19" s="12">
        <v>17</v>
      </c>
      <c r="C19" s="13" t="s">
        <v>900</v>
      </c>
      <c r="D19" s="14">
        <v>82</v>
      </c>
      <c r="E19" s="15"/>
      <c r="F19" s="14"/>
      <c r="G19" s="14"/>
      <c r="H19" s="14"/>
      <c r="I19" s="14"/>
      <c r="J19" s="14"/>
      <c r="M19" s="11">
        <f>D19+E19+F19+G19+H19</f>
        <v>82</v>
      </c>
      <c r="N19">
        <f>M19*0.17</f>
        <v>13.940000000000001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901</v>
      </c>
      <c r="B20" s="12">
        <v>18</v>
      </c>
      <c r="C20" s="13" t="s">
        <v>902</v>
      </c>
      <c r="D20" s="14">
        <v>84</v>
      </c>
      <c r="E20" s="15"/>
      <c r="F20" s="14"/>
      <c r="G20" s="14"/>
      <c r="H20" s="14"/>
      <c r="I20" s="14"/>
      <c r="J20" s="14"/>
      <c r="M20" s="11">
        <f>D20+E20+F20+G20+H20</f>
        <v>84</v>
      </c>
      <c r="N20">
        <f>M20*0.17</f>
        <v>14.280000000000001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903</v>
      </c>
      <c r="B21" s="12">
        <v>19</v>
      </c>
      <c r="C21" s="13" t="s">
        <v>904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905</v>
      </c>
      <c r="B22" s="12">
        <v>20</v>
      </c>
      <c r="C22" s="13" t="s">
        <v>906</v>
      </c>
      <c r="D22" s="14">
        <v>85</v>
      </c>
      <c r="E22" s="15"/>
      <c r="F22" s="14"/>
      <c r="G22" s="14"/>
      <c r="H22" s="14"/>
      <c r="I22" s="14"/>
      <c r="J22" s="14"/>
      <c r="M22" s="11">
        <f>D22+E22+F22+G22+H22</f>
        <v>85</v>
      </c>
      <c r="N22">
        <f>M22*0.17</f>
        <v>14.450000000000001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907</v>
      </c>
      <c r="B23" s="12">
        <v>21</v>
      </c>
      <c r="C23" s="13" t="s">
        <v>908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909</v>
      </c>
      <c r="B24" s="12">
        <v>22</v>
      </c>
      <c r="C24" s="13" t="s">
        <v>910</v>
      </c>
      <c r="D24" s="14">
        <v>82</v>
      </c>
      <c r="E24" s="15"/>
      <c r="F24" s="14"/>
      <c r="G24" s="14"/>
      <c r="H24" s="14"/>
      <c r="I24" s="14"/>
      <c r="J24" s="14"/>
      <c r="M24" s="11">
        <f>D24+E24+F24+G24+H24</f>
        <v>82</v>
      </c>
      <c r="N24">
        <f>M24*0.17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911</v>
      </c>
      <c r="B25" s="12">
        <v>23</v>
      </c>
      <c r="C25" s="13" t="s">
        <v>912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</sheetData>
  <sheetProtection algorithmName="SHA-512" hashValue="wyHPVCTNcCwedduJavIXX3KBCQW6lx80P1L30r0s5wPFZZ4rTgaX3ShfStfb6YJdhZ/SzVvp66RsNbNsG8LwKg==" saltValue="Zfn38vjXboTO05P+0xj0oQ==" spinCount="100000" sheet="1" objects="1" scenarios="1"/>
  <dataValidations count="23">
    <dataValidation type="whole" allowBlank="1" showInputMessage="1" showErrorMessage="1" errorTitle="Valor fuera de rango" error="Ingrese un valor correcto" sqref="E3" xr:uid="{6E3F06F8-85B3-4F65-8C65-AD10474E3C6A}">
      <formula1>0</formula1>
      <formula2>100</formula2>
    </dataValidation>
    <dataValidation type="whole" allowBlank="1" showInputMessage="1" showErrorMessage="1" errorTitle="Valor fuera de rango" error="Ingrese un valor correcto" sqref="E4" xr:uid="{70BA2C99-8AD5-4035-8D5B-6A347043EB34}">
      <formula1>0</formula1>
      <formula2>100</formula2>
    </dataValidation>
    <dataValidation type="whole" allowBlank="1" showInputMessage="1" showErrorMessage="1" errorTitle="Valor fuera de rango" error="Ingrese un valor correcto" sqref="E5" xr:uid="{8BE499B1-34D3-4741-B63B-2B63B61A7CD7}">
      <formula1>0</formula1>
      <formula2>100</formula2>
    </dataValidation>
    <dataValidation type="whole" allowBlank="1" showInputMessage="1" showErrorMessage="1" errorTitle="Valor fuera de rango" error="Ingrese un valor correcto" sqref="E6" xr:uid="{523C21B7-D6B8-4207-AFD2-2B20726207F4}">
      <formula1>0</formula1>
      <formula2>100</formula2>
    </dataValidation>
    <dataValidation type="whole" allowBlank="1" showInputMessage="1" showErrorMessage="1" errorTitle="Valor fuera de rango" error="Ingrese un valor correcto" sqref="E7" xr:uid="{32C6FB35-3A3B-4455-9CBA-0B1E0D309DD8}">
      <formula1>0</formula1>
      <formula2>100</formula2>
    </dataValidation>
    <dataValidation type="whole" allowBlank="1" showInputMessage="1" showErrorMessage="1" errorTitle="Valor fuera de rango" error="Ingrese un valor correcto" sqref="E8" xr:uid="{FFFC8188-3B66-42D6-8970-F090929D1678}">
      <formula1>0</formula1>
      <formula2>100</formula2>
    </dataValidation>
    <dataValidation type="whole" allowBlank="1" showInputMessage="1" showErrorMessage="1" errorTitle="Valor fuera de rango" error="Ingrese un valor correcto" sqref="E9" xr:uid="{62C29789-9A3F-4C3C-BAE9-DFE238B369D0}">
      <formula1>0</formula1>
      <formula2>100</formula2>
    </dataValidation>
    <dataValidation type="whole" allowBlank="1" showInputMessage="1" showErrorMessage="1" errorTitle="Valor fuera de rango" error="Ingrese un valor correcto" sqref="E10" xr:uid="{92A107E8-CAF3-4B7B-98CF-C4B9B479C9B2}">
      <formula1>0</formula1>
      <formula2>100</formula2>
    </dataValidation>
    <dataValidation type="whole" allowBlank="1" showInputMessage="1" showErrorMessage="1" errorTitle="Valor fuera de rango" error="Ingrese un valor correcto" sqref="E11" xr:uid="{A04BADFE-9E3E-4548-A863-82460E65AA23}">
      <formula1>0</formula1>
      <formula2>100</formula2>
    </dataValidation>
    <dataValidation type="whole" allowBlank="1" showInputMessage="1" showErrorMessage="1" errorTitle="Valor fuera de rango" error="Ingrese un valor correcto" sqref="E12" xr:uid="{73E23175-1728-416D-8EEC-07492AC0DF0E}">
      <formula1>0</formula1>
      <formula2>100</formula2>
    </dataValidation>
    <dataValidation type="whole" allowBlank="1" showInputMessage="1" showErrorMessage="1" errorTitle="Valor fuera de rango" error="Ingrese un valor correcto" sqref="E13" xr:uid="{3C0B87A7-ADF2-44B7-ABFA-A4E5F63A67A1}">
      <formula1>0</formula1>
      <formula2>100</formula2>
    </dataValidation>
    <dataValidation type="whole" allowBlank="1" showInputMessage="1" showErrorMessage="1" errorTitle="Valor fuera de rango" error="Ingrese un valor correcto" sqref="E14" xr:uid="{8E233835-797D-45E8-A0FF-E6201118D63F}">
      <formula1>0</formula1>
      <formula2>100</formula2>
    </dataValidation>
    <dataValidation type="whole" allowBlank="1" showInputMessage="1" showErrorMessage="1" errorTitle="Valor fuera de rango" error="Ingrese un valor correcto" sqref="E15" xr:uid="{6182B41E-DB35-4D00-B7D1-46578BE57504}">
      <formula1>0</formula1>
      <formula2>100</formula2>
    </dataValidation>
    <dataValidation type="whole" allowBlank="1" showInputMessage="1" showErrorMessage="1" errorTitle="Valor fuera de rango" error="Ingrese un valor correcto" sqref="E16" xr:uid="{5B6984ED-18F4-4B0E-B46D-FC86AD506199}">
      <formula1>0</formula1>
      <formula2>100</formula2>
    </dataValidation>
    <dataValidation type="whole" allowBlank="1" showInputMessage="1" showErrorMessage="1" errorTitle="Valor fuera de rango" error="Ingrese un valor correcto" sqref="E17" xr:uid="{D691F0BB-FCAD-48B5-A82A-DFD14DF841A4}">
      <formula1>0</formula1>
      <formula2>100</formula2>
    </dataValidation>
    <dataValidation type="whole" allowBlank="1" showInputMessage="1" showErrorMessage="1" errorTitle="Valor fuera de rango" error="Ingrese un valor correcto" sqref="E18" xr:uid="{AEDF5944-482D-4C79-8ADA-214672B78EAC}">
      <formula1>0</formula1>
      <formula2>100</formula2>
    </dataValidation>
    <dataValidation type="whole" allowBlank="1" showInputMessage="1" showErrorMessage="1" errorTitle="Valor fuera de rango" error="Ingrese un valor correcto" sqref="E19" xr:uid="{E14ADB59-BAB5-4035-8E3C-4EEB204AAB48}">
      <formula1>0</formula1>
      <formula2>100</formula2>
    </dataValidation>
    <dataValidation type="whole" allowBlank="1" showInputMessage="1" showErrorMessage="1" errorTitle="Valor fuera de rango" error="Ingrese un valor correcto" sqref="E20" xr:uid="{EAFFEA7D-C64B-47CE-AA51-80E031A00014}">
      <formula1>0</formula1>
      <formula2>100</formula2>
    </dataValidation>
    <dataValidation type="whole" allowBlank="1" showInputMessage="1" showErrorMessage="1" errorTitle="Valor fuera de rango" error="Ingrese un valor correcto" sqref="E21" xr:uid="{9C23E732-B578-4382-965D-F1F425940A69}">
      <formula1>0</formula1>
      <formula2>100</formula2>
    </dataValidation>
    <dataValidation type="whole" allowBlank="1" showInputMessage="1" showErrorMessage="1" errorTitle="Valor fuera de rango" error="Ingrese un valor correcto" sqref="E22" xr:uid="{8FC1E242-FE1E-4F79-9E49-999F55F221F6}">
      <formula1>0</formula1>
      <formula2>100</formula2>
    </dataValidation>
    <dataValidation type="whole" allowBlank="1" showInputMessage="1" showErrorMessage="1" errorTitle="Valor fuera de rango" error="Ingrese un valor correcto" sqref="E23" xr:uid="{1AB77DAB-F329-43B5-986C-03CF5277EAB6}">
      <formula1>0</formula1>
      <formula2>100</formula2>
    </dataValidation>
    <dataValidation type="whole" allowBlank="1" showInputMessage="1" showErrorMessage="1" errorTitle="Valor fuera de rango" error="Ingrese un valor correcto" sqref="E24" xr:uid="{CE36B032-7990-4789-BF70-99B0CA768BD4}">
      <formula1>0</formula1>
      <formula2>100</formula2>
    </dataValidation>
    <dataValidation type="whole" allowBlank="1" showInputMessage="1" showErrorMessage="1" errorTitle="Valor fuera de rango" error="Ingrese un valor correcto" sqref="E25" xr:uid="{CAF725F1-D518-4537-BA93-C3F021F17351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DB6E-3BAD-4D1D-A82B-BB2AFFDAEDC3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94</v>
      </c>
      <c r="E3" s="15"/>
      <c r="F3" s="14"/>
      <c r="G3" s="14"/>
      <c r="H3" s="14"/>
      <c r="I3" s="14"/>
      <c r="J3" s="14"/>
      <c r="M3" s="11">
        <f>D3+E3+F3+G3+H3</f>
        <v>94</v>
      </c>
      <c r="N3">
        <f>M3*0.17</f>
        <v>15.98</v>
      </c>
      <c r="O3">
        <f>I3*0.15</f>
        <v>0</v>
      </c>
      <c r="P3">
        <f>ROUND(N3+O3,0)</f>
        <v>16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86</v>
      </c>
      <c r="E4" s="15"/>
      <c r="F4" s="14"/>
      <c r="G4" s="14"/>
      <c r="H4" s="14"/>
      <c r="I4" s="14"/>
      <c r="J4" s="14"/>
      <c r="M4" s="11">
        <f>D4+E4+F4+G4+H4</f>
        <v>86</v>
      </c>
      <c r="N4">
        <f>M4*0.17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88</v>
      </c>
      <c r="E5" s="15"/>
      <c r="F5" s="14"/>
      <c r="G5" s="14"/>
      <c r="H5" s="14"/>
      <c r="I5" s="14"/>
      <c r="J5" s="14"/>
      <c r="M5" s="11">
        <f>D5+E5+F5+G5+H5</f>
        <v>88</v>
      </c>
      <c r="N5">
        <f>M5*0.17</f>
        <v>14.96</v>
      </c>
      <c r="O5">
        <f>I5*0.15</f>
        <v>0</v>
      </c>
      <c r="P5">
        <f>ROUND(N5+O5,0)</f>
        <v>15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78</v>
      </c>
      <c r="E6" s="15"/>
      <c r="F6" s="14"/>
      <c r="G6" s="14"/>
      <c r="H6" s="14"/>
      <c r="I6" s="14"/>
      <c r="J6" s="14"/>
      <c r="M6" s="11">
        <f>D6+E6+F6+G6+H6</f>
        <v>78</v>
      </c>
      <c r="N6">
        <f>M6*0.17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97</v>
      </c>
      <c r="E8" s="15"/>
      <c r="F8" s="14"/>
      <c r="G8" s="14"/>
      <c r="H8" s="14"/>
      <c r="I8" s="14"/>
      <c r="J8" s="14"/>
      <c r="M8" s="11">
        <f>D8+E8+F8+G8+H8</f>
        <v>97</v>
      </c>
      <c r="N8">
        <f>M8*0.17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83</v>
      </c>
      <c r="E13" s="15"/>
      <c r="F13" s="14"/>
      <c r="G13" s="14"/>
      <c r="H13" s="14"/>
      <c r="I13" s="14"/>
      <c r="J13" s="14"/>
      <c r="M13" s="11">
        <f>D13+E13+F13+G13+H13</f>
        <v>83</v>
      </c>
      <c r="N13">
        <f>M13*0.17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70</v>
      </c>
      <c r="E21" s="15"/>
      <c r="F21" s="14"/>
      <c r="G21" s="14"/>
      <c r="H21" s="14"/>
      <c r="I21" s="14"/>
      <c r="J21" s="14"/>
      <c r="M21" s="11">
        <f>D21+E21+F21+G21+H21</f>
        <v>70</v>
      </c>
      <c r="N21">
        <f>M21*0.17</f>
        <v>11.9</v>
      </c>
      <c r="O21">
        <f>I21*0.15</f>
        <v>0</v>
      </c>
      <c r="P21">
        <f>ROUND(N21+O21,0)</f>
        <v>12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100</v>
      </c>
      <c r="E28" s="15"/>
      <c r="F28" s="14"/>
      <c r="G28" s="14"/>
      <c r="H28" s="14"/>
      <c r="I28" s="14"/>
      <c r="J28" s="14"/>
      <c r="M28" s="11">
        <f>D28+E28+F28+G28+H28</f>
        <v>100</v>
      </c>
      <c r="N28">
        <f>M28*0.17</f>
        <v>17</v>
      </c>
      <c r="O28">
        <f>I28*0.15</f>
        <v>0</v>
      </c>
      <c r="P28">
        <f>ROUND(N28+O28,0)</f>
        <v>17</v>
      </c>
    </row>
  </sheetData>
  <sheetProtection algorithmName="SHA-512" hashValue="w7K7vPxB0oWezE7eIX6DB5UsA3vKHtnWhyvT9xofJUJNUSNgcpQWy9Ay0RNcd8p5+WWlI+ByClTIMK5Q2HhTLg==" saltValue="jtuvJSds0cS+mJSjkN5ExQ==" spinCount="100000" sheet="1" objects="1" scenarios="1"/>
  <dataValidations count="26">
    <dataValidation type="whole" allowBlank="1" showInputMessage="1" showErrorMessage="1" errorTitle="Valor fuera de rango" error="Ingrese un valor correcto" sqref="E3" xr:uid="{0E622D94-A11B-4501-AA69-A855C8155875}">
      <formula1>0</formula1>
      <formula2>100</formula2>
    </dataValidation>
    <dataValidation type="whole" allowBlank="1" showInputMessage="1" showErrorMessage="1" errorTitle="Valor fuera de rango" error="Ingrese un valor correcto" sqref="E4" xr:uid="{CFACD7EC-BBDD-4724-904A-7FD37F0E2A57}">
      <formula1>0</formula1>
      <formula2>100</formula2>
    </dataValidation>
    <dataValidation type="whole" allowBlank="1" showInputMessage="1" showErrorMessage="1" errorTitle="Valor fuera de rango" error="Ingrese un valor correcto" sqref="E5" xr:uid="{9CA4EEDC-2764-406C-B234-131F388A56CF}">
      <formula1>0</formula1>
      <formula2>100</formula2>
    </dataValidation>
    <dataValidation type="whole" allowBlank="1" showInputMessage="1" showErrorMessage="1" errorTitle="Valor fuera de rango" error="Ingrese un valor correcto" sqref="E6" xr:uid="{4EF8549F-FC07-4E2E-8789-527722FD8D85}">
      <formula1>0</formula1>
      <formula2>100</formula2>
    </dataValidation>
    <dataValidation type="whole" allowBlank="1" showInputMessage="1" showErrorMessage="1" errorTitle="Valor fuera de rango" error="Ingrese un valor correcto" sqref="E7" xr:uid="{234E12B6-A621-4D5D-A07A-3DED760C7563}">
      <formula1>0</formula1>
      <formula2>100</formula2>
    </dataValidation>
    <dataValidation type="whole" allowBlank="1" showInputMessage="1" showErrorMessage="1" errorTitle="Valor fuera de rango" error="Ingrese un valor correcto" sqref="E8" xr:uid="{55BCA752-B87A-4DF2-8337-26A23E5A0CFB}">
      <formula1>0</formula1>
      <formula2>100</formula2>
    </dataValidation>
    <dataValidation type="whole" allowBlank="1" showInputMessage="1" showErrorMessage="1" errorTitle="Valor fuera de rango" error="Ingrese un valor correcto" sqref="E9" xr:uid="{93BC88A1-FADF-45DA-BDE5-3920F7AA640A}">
      <formula1>0</formula1>
      <formula2>100</formula2>
    </dataValidation>
    <dataValidation type="whole" allowBlank="1" showInputMessage="1" showErrorMessage="1" errorTitle="Valor fuera de rango" error="Ingrese un valor correcto" sqref="E10" xr:uid="{95DF6E64-EDBE-4F25-9786-3735BF09E10E}">
      <formula1>0</formula1>
      <formula2>100</formula2>
    </dataValidation>
    <dataValidation type="whole" allowBlank="1" showInputMessage="1" showErrorMessage="1" errorTitle="Valor fuera de rango" error="Ingrese un valor correcto" sqref="E11" xr:uid="{B08D740B-94E2-4A8D-A5DB-012195129C63}">
      <formula1>0</formula1>
      <formula2>100</formula2>
    </dataValidation>
    <dataValidation type="whole" allowBlank="1" showInputMessage="1" showErrorMessage="1" errorTitle="Valor fuera de rango" error="Ingrese un valor correcto" sqref="E12" xr:uid="{43F224D5-3EEB-497D-93BC-ED2F53A6F2D5}">
      <formula1>0</formula1>
      <formula2>100</formula2>
    </dataValidation>
    <dataValidation type="whole" allowBlank="1" showInputMessage="1" showErrorMessage="1" errorTitle="Valor fuera de rango" error="Ingrese un valor correcto" sqref="E13" xr:uid="{08DDAFA4-222A-40AF-A1C9-E1845859EE4C}">
      <formula1>0</formula1>
      <formula2>100</formula2>
    </dataValidation>
    <dataValidation type="whole" allowBlank="1" showInputMessage="1" showErrorMessage="1" errorTitle="Valor fuera de rango" error="Ingrese un valor correcto" sqref="E14" xr:uid="{6A525F16-7D2D-4C59-8E07-B20D07A2D860}">
      <formula1>0</formula1>
      <formula2>100</formula2>
    </dataValidation>
    <dataValidation type="whole" allowBlank="1" showInputMessage="1" showErrorMessage="1" errorTitle="Valor fuera de rango" error="Ingrese un valor correcto" sqref="E15" xr:uid="{FF638042-4B17-4239-8E9C-42A5FA93812C}">
      <formula1>0</formula1>
      <formula2>100</formula2>
    </dataValidation>
    <dataValidation type="whole" allowBlank="1" showInputMessage="1" showErrorMessage="1" errorTitle="Valor fuera de rango" error="Ingrese un valor correcto" sqref="E16" xr:uid="{4032848F-7935-41C8-9458-EC3A9F84724A}">
      <formula1>0</formula1>
      <formula2>100</formula2>
    </dataValidation>
    <dataValidation type="whole" allowBlank="1" showInputMessage="1" showErrorMessage="1" errorTitle="Valor fuera de rango" error="Ingrese un valor correcto" sqref="E17" xr:uid="{E3693EEB-8B14-4E80-A383-493651D5C99F}">
      <formula1>0</formula1>
      <formula2>100</formula2>
    </dataValidation>
    <dataValidation type="whole" allowBlank="1" showInputMessage="1" showErrorMessage="1" errorTitle="Valor fuera de rango" error="Ingrese un valor correcto" sqref="E18" xr:uid="{0EC9BC47-FB5B-4292-B6B6-9D2A9E8E4228}">
      <formula1>0</formula1>
      <formula2>100</formula2>
    </dataValidation>
    <dataValidation type="whole" allowBlank="1" showInputMessage="1" showErrorMessage="1" errorTitle="Valor fuera de rango" error="Ingrese un valor correcto" sqref="E19" xr:uid="{B5AE47DC-1EBC-49EF-A6F8-D5ED8A076988}">
      <formula1>0</formula1>
      <formula2>100</formula2>
    </dataValidation>
    <dataValidation type="whole" allowBlank="1" showInputMessage="1" showErrorMessage="1" errorTitle="Valor fuera de rango" error="Ingrese un valor correcto" sqref="E20" xr:uid="{B76B1BE6-2735-48FF-B531-076E59C044D2}">
      <formula1>0</formula1>
      <formula2>100</formula2>
    </dataValidation>
    <dataValidation type="whole" allowBlank="1" showInputMessage="1" showErrorMessage="1" errorTitle="Valor fuera de rango" error="Ingrese un valor correcto" sqref="E21" xr:uid="{21EDD4A1-9BE7-4B5F-A20C-8E22B813B569}">
      <formula1>0</formula1>
      <formula2>100</formula2>
    </dataValidation>
    <dataValidation type="whole" allowBlank="1" showInputMessage="1" showErrorMessage="1" errorTitle="Valor fuera de rango" error="Ingrese un valor correcto" sqref="E22" xr:uid="{B5E70130-C352-4665-9233-5ABC51EBD93C}">
      <formula1>0</formula1>
      <formula2>100</formula2>
    </dataValidation>
    <dataValidation type="whole" allowBlank="1" showInputMessage="1" showErrorMessage="1" errorTitle="Valor fuera de rango" error="Ingrese un valor correcto" sqref="E23" xr:uid="{3318DB8F-9AFD-47CC-AC75-C85F7B7CBB9D}">
      <formula1>0</formula1>
      <formula2>100</formula2>
    </dataValidation>
    <dataValidation type="whole" allowBlank="1" showInputMessage="1" showErrorMessage="1" errorTitle="Valor fuera de rango" error="Ingrese un valor correcto" sqref="E24" xr:uid="{2CDDCB4C-1B13-4D6B-8221-3FE779C43F6B}">
      <formula1>0</formula1>
      <formula2>100</formula2>
    </dataValidation>
    <dataValidation type="whole" allowBlank="1" showInputMessage="1" showErrorMessage="1" errorTitle="Valor fuera de rango" error="Ingrese un valor correcto" sqref="E25" xr:uid="{DBB9148B-1012-42A4-91AB-3A75220BD835}">
      <formula1>0</formula1>
      <formula2>100</formula2>
    </dataValidation>
    <dataValidation type="whole" allowBlank="1" showInputMessage="1" showErrorMessage="1" errorTitle="Valor fuera de rango" error="Ingrese un valor correcto" sqref="E26" xr:uid="{C23BD114-86B3-4E41-8B7A-61C7B3EBE864}">
      <formula1>0</formula1>
      <formula2>100</formula2>
    </dataValidation>
    <dataValidation type="whole" allowBlank="1" showInputMessage="1" showErrorMessage="1" errorTitle="Valor fuera de rango" error="Ingrese un valor correcto" sqref="E27" xr:uid="{B804B0F2-9CDF-4E33-BDBE-4D87F5A7A350}">
      <formula1>0</formula1>
      <formula2>100</formula2>
    </dataValidation>
    <dataValidation type="whole" allowBlank="1" showInputMessage="1" showErrorMessage="1" errorTitle="Valor fuera de rango" error="Ingrese un valor correcto" sqref="E28" xr:uid="{C79D2BB6-111A-47F0-8D9A-2EEE9F957DD0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2E25-626E-46A3-8918-B77F312FF24A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85</v>
      </c>
      <c r="E4" s="15"/>
      <c r="F4" s="14"/>
      <c r="G4" s="14"/>
      <c r="H4" s="14"/>
      <c r="I4" s="14"/>
      <c r="J4" s="14"/>
      <c r="M4" s="11">
        <f>D4+E4+F4+G4+H4</f>
        <v>85</v>
      </c>
      <c r="N4">
        <f>M4*0.17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87</v>
      </c>
      <c r="E5" s="15"/>
      <c r="F5" s="14"/>
      <c r="G5" s="14"/>
      <c r="H5" s="14"/>
      <c r="I5" s="14"/>
      <c r="J5" s="14"/>
      <c r="M5" s="11">
        <f>D5+E5+F5+G5+H5</f>
        <v>87</v>
      </c>
      <c r="N5">
        <f>M5*0.17</f>
        <v>14.790000000000001</v>
      </c>
      <c r="O5">
        <f>I5*0.15</f>
        <v>0</v>
      </c>
      <c r="P5">
        <f>ROUND(N5+O5,0)</f>
        <v>15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91</v>
      </c>
      <c r="E7" s="15"/>
      <c r="F7" s="14"/>
      <c r="G7" s="14"/>
      <c r="H7" s="14"/>
      <c r="I7" s="14"/>
      <c r="J7" s="14"/>
      <c r="M7" s="11">
        <f>D7+E7+F7+G7+H7</f>
        <v>91</v>
      </c>
      <c r="N7">
        <f>M7*0.17</f>
        <v>15.47</v>
      </c>
      <c r="O7">
        <f>I7*0.15</f>
        <v>0</v>
      </c>
      <c r="P7">
        <f>ROUND(N7+O7,0)</f>
        <v>15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84</v>
      </c>
      <c r="E9" s="15"/>
      <c r="F9" s="14"/>
      <c r="G9" s="14"/>
      <c r="H9" s="14"/>
      <c r="I9" s="14"/>
      <c r="J9" s="14"/>
      <c r="M9" s="11">
        <f>D9+E9+F9+G9+H9</f>
        <v>84</v>
      </c>
      <c r="N9">
        <f>M9*0.17</f>
        <v>14.280000000000001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84</v>
      </c>
      <c r="E13" s="15"/>
      <c r="F13" s="14"/>
      <c r="G13" s="14"/>
      <c r="H13" s="14"/>
      <c r="I13" s="14"/>
      <c r="J13" s="14"/>
      <c r="M13" s="11">
        <f>D13+E13+F13+G13+H13</f>
        <v>84</v>
      </c>
      <c r="N13">
        <f>M13*0.17</f>
        <v>14.280000000000001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88</v>
      </c>
      <c r="E15" s="15"/>
      <c r="F15" s="14"/>
      <c r="G15" s="14"/>
      <c r="H15" s="14"/>
      <c r="I15" s="14"/>
      <c r="J15" s="14"/>
      <c r="M15" s="11">
        <f>D15+E15+F15+G15+H15</f>
        <v>88</v>
      </c>
      <c r="N15">
        <f>M15*0.17</f>
        <v>14.96</v>
      </c>
      <c r="O15">
        <f>I15*0.15</f>
        <v>0</v>
      </c>
      <c r="P15">
        <f>ROUND(N15+O15,0)</f>
        <v>15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97</v>
      </c>
      <c r="E17" s="15"/>
      <c r="F17" s="14"/>
      <c r="G17" s="14"/>
      <c r="H17" s="14"/>
      <c r="I17" s="14"/>
      <c r="J17" s="14"/>
      <c r="M17" s="11">
        <f>D17+E17+F17+G17+H17</f>
        <v>97</v>
      </c>
      <c r="N17">
        <f>M17*0.17</f>
        <v>16.490000000000002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96</v>
      </c>
      <c r="E26" s="15"/>
      <c r="F26" s="14"/>
      <c r="G26" s="14"/>
      <c r="H26" s="14"/>
      <c r="I26" s="14"/>
      <c r="J26" s="14"/>
      <c r="M26" s="11">
        <f>D26+E26+F26+G26+H26</f>
        <v>96</v>
      </c>
      <c r="N26">
        <f>M26*0.17</f>
        <v>16.32</v>
      </c>
      <c r="O26">
        <f>I26*0.15</f>
        <v>0</v>
      </c>
      <c r="P26">
        <f>ROUND(N26+O26,0)</f>
        <v>16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86</v>
      </c>
      <c r="E28" s="15"/>
      <c r="F28" s="14"/>
      <c r="G28" s="14"/>
      <c r="H28" s="14"/>
      <c r="I28" s="14"/>
      <c r="J28" s="14"/>
      <c r="M28" s="11">
        <f>D28+E28+F28+G28+H28</f>
        <v>86</v>
      </c>
      <c r="N28">
        <f>M28*0.17</f>
        <v>14.620000000000001</v>
      </c>
      <c r="O28">
        <f>I28*0.15</f>
        <v>0</v>
      </c>
      <c r="P28">
        <f>ROUND(N28+O28,0)</f>
        <v>15</v>
      </c>
    </row>
  </sheetData>
  <sheetProtection algorithmName="SHA-512" hashValue="aw4hUteBAj6zAQHlJlUrStHZOpxowPej+78BMklHcHsIGfvAB2Q5/JVD4NvL02PIrHmoGDv12c1Wfsw3MFdG1g==" saltValue="GP8vkVR+Is6z7AXGKQFy7Q==" spinCount="100000" sheet="1" objects="1" scenarios="1"/>
  <dataValidations count="26">
    <dataValidation type="whole" allowBlank="1" showInputMessage="1" showErrorMessage="1" errorTitle="Valor fuera de rango" error="Ingrese un valor correcto" sqref="E3" xr:uid="{1A83C05A-644B-499E-8FE5-BC65DF511186}">
      <formula1>0</formula1>
      <formula2>100</formula2>
    </dataValidation>
    <dataValidation type="whole" allowBlank="1" showInputMessage="1" showErrorMessage="1" errorTitle="Valor fuera de rango" error="Ingrese un valor correcto" sqref="E4" xr:uid="{768127D7-C40B-4CDE-8B7E-D9AB7038C321}">
      <formula1>0</formula1>
      <formula2>100</formula2>
    </dataValidation>
    <dataValidation type="whole" allowBlank="1" showInputMessage="1" showErrorMessage="1" errorTitle="Valor fuera de rango" error="Ingrese un valor correcto" sqref="E5" xr:uid="{3CEB08F1-9772-45AD-9563-087B6FA9FEA4}">
      <formula1>0</formula1>
      <formula2>100</formula2>
    </dataValidation>
    <dataValidation type="whole" allowBlank="1" showInputMessage="1" showErrorMessage="1" errorTitle="Valor fuera de rango" error="Ingrese un valor correcto" sqref="E6" xr:uid="{E1A0BE35-F3BF-46B4-A0F4-52DB3A6B255F}">
      <formula1>0</formula1>
      <formula2>100</formula2>
    </dataValidation>
    <dataValidation type="whole" allowBlank="1" showInputMessage="1" showErrorMessage="1" errorTitle="Valor fuera de rango" error="Ingrese un valor correcto" sqref="E7" xr:uid="{EE8D1484-9E7C-42C2-9D53-EEFE2336389B}">
      <formula1>0</formula1>
      <formula2>100</formula2>
    </dataValidation>
    <dataValidation type="whole" allowBlank="1" showInputMessage="1" showErrorMessage="1" errorTitle="Valor fuera de rango" error="Ingrese un valor correcto" sqref="E8" xr:uid="{77696F20-0926-4BAF-884F-4A04804514C6}">
      <formula1>0</formula1>
      <formula2>100</formula2>
    </dataValidation>
    <dataValidation type="whole" allowBlank="1" showInputMessage="1" showErrorMessage="1" errorTitle="Valor fuera de rango" error="Ingrese un valor correcto" sqref="E9" xr:uid="{EBACF712-89D0-4F08-B6A6-B39E4178CCC1}">
      <formula1>0</formula1>
      <formula2>100</formula2>
    </dataValidation>
    <dataValidation type="whole" allowBlank="1" showInputMessage="1" showErrorMessage="1" errorTitle="Valor fuera de rango" error="Ingrese un valor correcto" sqref="E10" xr:uid="{AFFBA810-5FB5-45F0-9F63-4D00F2C21ED0}">
      <formula1>0</formula1>
      <formula2>100</formula2>
    </dataValidation>
    <dataValidation type="whole" allowBlank="1" showInputMessage="1" showErrorMessage="1" errorTitle="Valor fuera de rango" error="Ingrese un valor correcto" sqref="E11" xr:uid="{2513BE82-66A3-4485-B4E2-DEE521DED0F4}">
      <formula1>0</formula1>
      <formula2>100</formula2>
    </dataValidation>
    <dataValidation type="whole" allowBlank="1" showInputMessage="1" showErrorMessage="1" errorTitle="Valor fuera de rango" error="Ingrese un valor correcto" sqref="E12" xr:uid="{54B0D980-103F-4A0B-9F17-477E90611291}">
      <formula1>0</formula1>
      <formula2>100</formula2>
    </dataValidation>
    <dataValidation type="whole" allowBlank="1" showInputMessage="1" showErrorMessage="1" errorTitle="Valor fuera de rango" error="Ingrese un valor correcto" sqref="E13" xr:uid="{3E94CF45-1CEB-4696-B3D2-D08E379E88DE}">
      <formula1>0</formula1>
      <formula2>100</formula2>
    </dataValidation>
    <dataValidation type="whole" allowBlank="1" showInputMessage="1" showErrorMessage="1" errorTitle="Valor fuera de rango" error="Ingrese un valor correcto" sqref="E14" xr:uid="{797F2E06-87DE-46A6-B3A7-D46A907319E3}">
      <formula1>0</formula1>
      <formula2>100</formula2>
    </dataValidation>
    <dataValidation type="whole" allowBlank="1" showInputMessage="1" showErrorMessage="1" errorTitle="Valor fuera de rango" error="Ingrese un valor correcto" sqref="E15" xr:uid="{9D76A7C3-29A4-4B29-BD40-E70FD86A7FBF}">
      <formula1>0</formula1>
      <formula2>100</formula2>
    </dataValidation>
    <dataValidation type="whole" allowBlank="1" showInputMessage="1" showErrorMessage="1" errorTitle="Valor fuera de rango" error="Ingrese un valor correcto" sqref="E16" xr:uid="{390C3EFC-29BD-4426-9D7A-16E44AA36A44}">
      <formula1>0</formula1>
      <formula2>100</formula2>
    </dataValidation>
    <dataValidation type="whole" allowBlank="1" showInputMessage="1" showErrorMessage="1" errorTitle="Valor fuera de rango" error="Ingrese un valor correcto" sqref="E17" xr:uid="{6D681BD4-23DB-4067-A8CD-76951FBD127A}">
      <formula1>0</formula1>
      <formula2>100</formula2>
    </dataValidation>
    <dataValidation type="whole" allowBlank="1" showInputMessage="1" showErrorMessage="1" errorTitle="Valor fuera de rango" error="Ingrese un valor correcto" sqref="E18" xr:uid="{92179BB7-7B3B-4484-83BA-38F093234081}">
      <formula1>0</formula1>
      <formula2>100</formula2>
    </dataValidation>
    <dataValidation type="whole" allowBlank="1" showInputMessage="1" showErrorMessage="1" errorTitle="Valor fuera de rango" error="Ingrese un valor correcto" sqref="E19" xr:uid="{B36D4B71-2A86-49A0-931F-EAB282E7831C}">
      <formula1>0</formula1>
      <formula2>100</formula2>
    </dataValidation>
    <dataValidation type="whole" allowBlank="1" showInputMessage="1" showErrorMessage="1" errorTitle="Valor fuera de rango" error="Ingrese un valor correcto" sqref="E20" xr:uid="{75B4CC3D-C954-4490-A792-A3F1CFAE9B9A}">
      <formula1>0</formula1>
      <formula2>100</formula2>
    </dataValidation>
    <dataValidation type="whole" allowBlank="1" showInputMessage="1" showErrorMessage="1" errorTitle="Valor fuera de rango" error="Ingrese un valor correcto" sqref="E21" xr:uid="{CBBBF2CE-4432-4E21-ABF9-FBE310FE9FBE}">
      <formula1>0</formula1>
      <formula2>100</formula2>
    </dataValidation>
    <dataValidation type="whole" allowBlank="1" showInputMessage="1" showErrorMessage="1" errorTitle="Valor fuera de rango" error="Ingrese un valor correcto" sqref="E22" xr:uid="{E0C0FD65-F7F7-4EBB-BCB8-E2882F788AD3}">
      <formula1>0</formula1>
      <formula2>100</formula2>
    </dataValidation>
    <dataValidation type="whole" allowBlank="1" showInputMessage="1" showErrorMessage="1" errorTitle="Valor fuera de rango" error="Ingrese un valor correcto" sqref="E23" xr:uid="{7C8B0B68-6355-4947-9DA5-DCB61F6CBEBA}">
      <formula1>0</formula1>
      <formula2>100</formula2>
    </dataValidation>
    <dataValidation type="whole" allowBlank="1" showInputMessage="1" showErrorMessage="1" errorTitle="Valor fuera de rango" error="Ingrese un valor correcto" sqref="E24" xr:uid="{26B72466-3D87-45BE-9C63-D918B8D6DCDB}">
      <formula1>0</formula1>
      <formula2>100</formula2>
    </dataValidation>
    <dataValidation type="whole" allowBlank="1" showInputMessage="1" showErrorMessage="1" errorTitle="Valor fuera de rango" error="Ingrese un valor correcto" sqref="E25" xr:uid="{F91594DF-D254-4E98-A4D5-8B72A3A58087}">
      <formula1>0</formula1>
      <formula2>100</formula2>
    </dataValidation>
    <dataValidation type="whole" allowBlank="1" showInputMessage="1" showErrorMessage="1" errorTitle="Valor fuera de rango" error="Ingrese un valor correcto" sqref="E26" xr:uid="{E354D547-94B0-4873-88A6-1E6920857E8D}">
      <formula1>0</formula1>
      <formula2>100</formula2>
    </dataValidation>
    <dataValidation type="whole" allowBlank="1" showInputMessage="1" showErrorMessage="1" errorTitle="Valor fuera de rango" error="Ingrese un valor correcto" sqref="E27" xr:uid="{85C32D89-D875-4662-83C7-8AC10E27C787}">
      <formula1>0</formula1>
      <formula2>100</formula2>
    </dataValidation>
    <dataValidation type="whole" allowBlank="1" showInputMessage="1" showErrorMessage="1" errorTitle="Valor fuera de rango" error="Ingrese un valor correcto" sqref="E28" xr:uid="{1D8D6051-EAA1-4C2F-AEC1-ADB6F04A16D8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6F2F-312D-4633-9192-21401E4F796A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97</v>
      </c>
      <c r="E4" s="15"/>
      <c r="F4" s="14"/>
      <c r="G4" s="14"/>
      <c r="H4" s="14"/>
      <c r="I4" s="14"/>
      <c r="J4" s="14"/>
      <c r="M4" s="11">
        <f>D4+E4+F4+G4+H4</f>
        <v>97</v>
      </c>
      <c r="N4">
        <f>M4*0.17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91</v>
      </c>
      <c r="E9" s="15"/>
      <c r="F9" s="14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87</v>
      </c>
      <c r="E10" s="15"/>
      <c r="F10" s="14"/>
      <c r="G10" s="14"/>
      <c r="H10" s="14"/>
      <c r="I10" s="14"/>
      <c r="J10" s="14"/>
      <c r="M10" s="11">
        <f>D10+E10+F10+G10+H10</f>
        <v>87</v>
      </c>
      <c r="N10">
        <f>M10*0.17</f>
        <v>14.790000000000001</v>
      </c>
      <c r="O10">
        <f>I10*0.15</f>
        <v>0</v>
      </c>
      <c r="P10">
        <f>ROUND(N10+O10,0)</f>
        <v>15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88</v>
      </c>
      <c r="E20" s="15"/>
      <c r="F20" s="14"/>
      <c r="G20" s="14"/>
      <c r="H20" s="14"/>
      <c r="I20" s="14"/>
      <c r="J20" s="14"/>
      <c r="M20" s="11">
        <f>D20+E20+F20+G20+H20</f>
        <v>88</v>
      </c>
      <c r="N20">
        <f>M20*0.17</f>
        <v>14.96</v>
      </c>
      <c r="O20">
        <f>I20*0.15</f>
        <v>0</v>
      </c>
      <c r="P20">
        <f>ROUND(N20+O20,0)</f>
        <v>15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87</v>
      </c>
      <c r="E21" s="15"/>
      <c r="F21" s="14"/>
      <c r="G21" s="14"/>
      <c r="H21" s="14"/>
      <c r="I21" s="14"/>
      <c r="J21" s="14"/>
      <c r="M21" s="11">
        <f>D21+E21+F21+G21+H21</f>
        <v>87</v>
      </c>
      <c r="N21">
        <f>M21*0.17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91</v>
      </c>
      <c r="E22" s="15"/>
      <c r="F22" s="14"/>
      <c r="G22" s="14"/>
      <c r="H22" s="14"/>
      <c r="I22" s="14"/>
      <c r="J22" s="14"/>
      <c r="M22" s="11">
        <f>D22+E22+F22+G22+H22</f>
        <v>91</v>
      </c>
      <c r="N22">
        <f>M22*0.17</f>
        <v>15.47</v>
      </c>
      <c r="O22">
        <f>I22*0.15</f>
        <v>0</v>
      </c>
      <c r="P22">
        <f>ROUND(N22+O22,0)</f>
        <v>15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91</v>
      </c>
      <c r="E25" s="15"/>
      <c r="F25" s="14"/>
      <c r="G25" s="14"/>
      <c r="H25" s="14"/>
      <c r="I25" s="14"/>
      <c r="J25" s="14"/>
      <c r="M25" s="11">
        <f>D25+E25+F25+G25+H25</f>
        <v>91</v>
      </c>
      <c r="N25">
        <f>M25*0.17</f>
        <v>15.47</v>
      </c>
      <c r="O25">
        <f>I25*0.15</f>
        <v>0</v>
      </c>
      <c r="P25">
        <f>ROUND(N25+O25,0)</f>
        <v>15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86</v>
      </c>
      <c r="E26" s="15"/>
      <c r="F26" s="14"/>
      <c r="G26" s="14"/>
      <c r="H26" s="14"/>
      <c r="I26" s="14"/>
      <c r="J26" s="14"/>
      <c r="M26" s="11">
        <f>D26+E26+F26+G26+H26</f>
        <v>86</v>
      </c>
      <c r="N26">
        <f>M26*0.17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87</v>
      </c>
      <c r="E27" s="15"/>
      <c r="F27" s="14"/>
      <c r="G27" s="14"/>
      <c r="H27" s="14"/>
      <c r="I27" s="14"/>
      <c r="J27" s="14"/>
      <c r="M27" s="11">
        <f>D27+E27+F27+G27+H27</f>
        <v>87</v>
      </c>
      <c r="N27">
        <f>M27*0.17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88</v>
      </c>
      <c r="E28" s="15"/>
      <c r="F28" s="14"/>
      <c r="G28" s="14"/>
      <c r="H28" s="14"/>
      <c r="I28" s="14"/>
      <c r="J28" s="14"/>
      <c r="M28" s="11">
        <f>D28+E28+F28+G28+H28</f>
        <v>88</v>
      </c>
      <c r="N28">
        <f>M28*0.17</f>
        <v>14.96</v>
      </c>
      <c r="O28">
        <f>I28*0.15</f>
        <v>0</v>
      </c>
      <c r="P28">
        <f>ROUND(N28+O28,0)</f>
        <v>15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88</v>
      </c>
      <c r="E29" s="15"/>
      <c r="F29" s="14"/>
      <c r="G29" s="14"/>
      <c r="H29" s="14"/>
      <c r="I29" s="14"/>
      <c r="J29" s="14"/>
      <c r="M29" s="11">
        <f>D29+E29+F29+G29+H29</f>
        <v>88</v>
      </c>
      <c r="N29">
        <f>M29*0.17</f>
        <v>14.96</v>
      </c>
      <c r="O29">
        <f>I29*0.15</f>
        <v>0</v>
      </c>
      <c r="P29">
        <f>ROUND(N29+O29,0)</f>
        <v>15</v>
      </c>
    </row>
  </sheetData>
  <sheetProtection algorithmName="SHA-512" hashValue="Kn70bgAe2ohlfIiY6cEMHYa4hcm4QGstBxxoH1yv2E4YpQwd5Wi2oMw9OlGvsXMrnPHpOaN8eHF+vbXPJxH+jw==" saltValue="m8sX216ZY9PUH6HUqGWiKw==" spinCount="100000" sheet="1" objects="1" scenarios="1"/>
  <dataValidations count="27">
    <dataValidation type="whole" allowBlank="1" showInputMessage="1" showErrorMessage="1" errorTitle="Valor fuera de rango" error="Ingrese un valor correcto" sqref="E3" xr:uid="{0231581D-85C4-4C45-B92E-1D36B4ED7F5E}">
      <formula1>0</formula1>
      <formula2>100</formula2>
    </dataValidation>
    <dataValidation type="whole" allowBlank="1" showInputMessage="1" showErrorMessage="1" errorTitle="Valor fuera de rango" error="Ingrese un valor correcto" sqref="E4" xr:uid="{215C6795-E023-4A96-8015-9DFB2A450368}">
      <formula1>0</formula1>
      <formula2>100</formula2>
    </dataValidation>
    <dataValidation type="whole" allowBlank="1" showInputMessage="1" showErrorMessage="1" errorTitle="Valor fuera de rango" error="Ingrese un valor correcto" sqref="E5" xr:uid="{AA97CC9B-8A70-4007-AC35-FB743DE924D8}">
      <formula1>0</formula1>
      <formula2>100</formula2>
    </dataValidation>
    <dataValidation type="whole" allowBlank="1" showInputMessage="1" showErrorMessage="1" errorTitle="Valor fuera de rango" error="Ingrese un valor correcto" sqref="E6" xr:uid="{99AEC0FF-DA08-4474-9FBD-B93D6BBC041F}">
      <formula1>0</formula1>
      <formula2>100</formula2>
    </dataValidation>
    <dataValidation type="whole" allowBlank="1" showInputMessage="1" showErrorMessage="1" errorTitle="Valor fuera de rango" error="Ingrese un valor correcto" sqref="E7" xr:uid="{47FEDC96-ECD6-4DC0-A5B4-6EAC710FD627}">
      <formula1>0</formula1>
      <formula2>100</formula2>
    </dataValidation>
    <dataValidation type="whole" allowBlank="1" showInputMessage="1" showErrorMessage="1" errorTitle="Valor fuera de rango" error="Ingrese un valor correcto" sqref="E8" xr:uid="{661631EE-9436-445A-985B-173DB08F6F27}">
      <formula1>0</formula1>
      <formula2>100</formula2>
    </dataValidation>
    <dataValidation type="whole" allowBlank="1" showInputMessage="1" showErrorMessage="1" errorTitle="Valor fuera de rango" error="Ingrese un valor correcto" sqref="E9" xr:uid="{D4C61169-AA76-4CCF-85B6-EA62EA146A3F}">
      <formula1>0</formula1>
      <formula2>100</formula2>
    </dataValidation>
    <dataValidation type="whole" allowBlank="1" showInputMessage="1" showErrorMessage="1" errorTitle="Valor fuera de rango" error="Ingrese un valor correcto" sqref="E10" xr:uid="{F17BA5A5-3CEF-452B-AD3D-83E02AA5C551}">
      <formula1>0</formula1>
      <formula2>100</formula2>
    </dataValidation>
    <dataValidation type="whole" allowBlank="1" showInputMessage="1" showErrorMessage="1" errorTitle="Valor fuera de rango" error="Ingrese un valor correcto" sqref="E11" xr:uid="{1EA7F827-DFF4-4C4A-8A3F-DCFF3D6BC4E3}">
      <formula1>0</formula1>
      <formula2>100</formula2>
    </dataValidation>
    <dataValidation type="whole" allowBlank="1" showInputMessage="1" showErrorMessage="1" errorTitle="Valor fuera de rango" error="Ingrese un valor correcto" sqref="E12" xr:uid="{71683B27-C06E-4CC8-A75A-C509B077572F}">
      <formula1>0</formula1>
      <formula2>100</formula2>
    </dataValidation>
    <dataValidation type="whole" allowBlank="1" showInputMessage="1" showErrorMessage="1" errorTitle="Valor fuera de rango" error="Ingrese un valor correcto" sqref="E13" xr:uid="{7A5B6426-0294-4008-9458-B80F6BFF7BD2}">
      <formula1>0</formula1>
      <formula2>100</formula2>
    </dataValidation>
    <dataValidation type="whole" allowBlank="1" showInputMessage="1" showErrorMessage="1" errorTitle="Valor fuera de rango" error="Ingrese un valor correcto" sqref="E14" xr:uid="{59C12F0D-7ECF-4C45-8B38-EF64C38D6CA5}">
      <formula1>0</formula1>
      <formula2>100</formula2>
    </dataValidation>
    <dataValidation type="whole" allowBlank="1" showInputMessage="1" showErrorMessage="1" errorTitle="Valor fuera de rango" error="Ingrese un valor correcto" sqref="E15" xr:uid="{7929950D-2162-4D45-A788-4DCFD539FC41}">
      <formula1>0</formula1>
      <formula2>100</formula2>
    </dataValidation>
    <dataValidation type="whole" allowBlank="1" showInputMessage="1" showErrorMessage="1" errorTitle="Valor fuera de rango" error="Ingrese un valor correcto" sqref="E16" xr:uid="{FF2799AA-59DC-48AC-9434-921F71A3EE76}">
      <formula1>0</formula1>
      <formula2>100</formula2>
    </dataValidation>
    <dataValidation type="whole" allowBlank="1" showInputMessage="1" showErrorMessage="1" errorTitle="Valor fuera de rango" error="Ingrese un valor correcto" sqref="E17" xr:uid="{4648F2D2-D229-4671-B155-F56B4BCAE4EC}">
      <formula1>0</formula1>
      <formula2>100</formula2>
    </dataValidation>
    <dataValidation type="whole" allowBlank="1" showInputMessage="1" showErrorMessage="1" errorTitle="Valor fuera de rango" error="Ingrese un valor correcto" sqref="E18" xr:uid="{9C861D22-7C90-4531-AA3E-F3709F9513FC}">
      <formula1>0</formula1>
      <formula2>100</formula2>
    </dataValidation>
    <dataValidation type="whole" allowBlank="1" showInputMessage="1" showErrorMessage="1" errorTitle="Valor fuera de rango" error="Ingrese un valor correcto" sqref="E19" xr:uid="{A7B842F8-B05C-43F6-ACC3-992BF7DB737D}">
      <formula1>0</formula1>
      <formula2>100</formula2>
    </dataValidation>
    <dataValidation type="whole" allowBlank="1" showInputMessage="1" showErrorMessage="1" errorTitle="Valor fuera de rango" error="Ingrese un valor correcto" sqref="E20" xr:uid="{CD06ED25-8680-47F9-A879-D6BA42184DFA}">
      <formula1>0</formula1>
      <formula2>100</formula2>
    </dataValidation>
    <dataValidation type="whole" allowBlank="1" showInputMessage="1" showErrorMessage="1" errorTitle="Valor fuera de rango" error="Ingrese un valor correcto" sqref="E21" xr:uid="{49780244-0925-42A8-9C38-0B874BD05F37}">
      <formula1>0</formula1>
      <formula2>100</formula2>
    </dataValidation>
    <dataValidation type="whole" allowBlank="1" showInputMessage="1" showErrorMessage="1" errorTitle="Valor fuera de rango" error="Ingrese un valor correcto" sqref="E22" xr:uid="{5E4FBB23-B246-4209-A567-7E5FF9869D08}">
      <formula1>0</formula1>
      <formula2>100</formula2>
    </dataValidation>
    <dataValidation type="whole" allowBlank="1" showInputMessage="1" showErrorMessage="1" errorTitle="Valor fuera de rango" error="Ingrese un valor correcto" sqref="E23" xr:uid="{A9EC42A1-96A6-462C-B935-5DC486B59553}">
      <formula1>0</formula1>
      <formula2>100</formula2>
    </dataValidation>
    <dataValidation type="whole" allowBlank="1" showInputMessage="1" showErrorMessage="1" errorTitle="Valor fuera de rango" error="Ingrese un valor correcto" sqref="E24" xr:uid="{BD190D2C-9F49-479F-A20D-5270F529AD6F}">
      <formula1>0</formula1>
      <formula2>100</formula2>
    </dataValidation>
    <dataValidation type="whole" allowBlank="1" showInputMessage="1" showErrorMessage="1" errorTitle="Valor fuera de rango" error="Ingrese un valor correcto" sqref="E25" xr:uid="{DA3C6877-B20E-4861-A1CA-19D9770C1A5F}">
      <formula1>0</formula1>
      <formula2>100</formula2>
    </dataValidation>
    <dataValidation type="whole" allowBlank="1" showInputMessage="1" showErrorMessage="1" errorTitle="Valor fuera de rango" error="Ingrese un valor correcto" sqref="E26" xr:uid="{31F71653-3135-4ABB-A8DF-7FF414010116}">
      <formula1>0</formula1>
      <formula2>100</formula2>
    </dataValidation>
    <dataValidation type="whole" allowBlank="1" showInputMessage="1" showErrorMessage="1" errorTitle="Valor fuera de rango" error="Ingrese un valor correcto" sqref="E27" xr:uid="{BA29F555-1367-4140-8A1E-5596B310C3B4}">
      <formula1>0</formula1>
      <formula2>100</formula2>
    </dataValidation>
    <dataValidation type="whole" allowBlank="1" showInputMessage="1" showErrorMessage="1" errorTitle="Valor fuera de rango" error="Ingrese un valor correcto" sqref="E28" xr:uid="{52A66B16-5A23-432E-A830-442153B39DB9}">
      <formula1>0</formula1>
      <formula2>100</formula2>
    </dataValidation>
    <dataValidation type="whole" allowBlank="1" showInputMessage="1" showErrorMessage="1" errorTitle="Valor fuera de rango" error="Ingrese un valor correcto" sqref="E29" xr:uid="{C180F761-FA7F-44B4-8EB5-AB500488781A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B99E-670B-4883-ADA7-FC3CB60CD1A5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236</v>
      </c>
      <c r="C1" s="1" t="s">
        <v>237</v>
      </c>
      <c r="D1" s="5" t="s">
        <v>296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238</v>
      </c>
      <c r="B3" s="12">
        <v>1</v>
      </c>
      <c r="C3" s="13" t="s">
        <v>239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240</v>
      </c>
      <c r="B4" s="12">
        <v>2</v>
      </c>
      <c r="C4" s="13" t="s">
        <v>241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242</v>
      </c>
      <c r="B5" s="12">
        <v>3</v>
      </c>
      <c r="C5" s="13" t="s">
        <v>243</v>
      </c>
      <c r="D5" s="14">
        <v>94</v>
      </c>
      <c r="E5" s="15"/>
      <c r="F5" s="14"/>
      <c r="G5" s="14"/>
      <c r="H5" s="14"/>
      <c r="I5" s="14"/>
      <c r="J5" s="14"/>
      <c r="M5" s="11">
        <f>D5+E5+F5+G5+H5</f>
        <v>94</v>
      </c>
      <c r="N5">
        <f>M5*0.17</f>
        <v>15.98</v>
      </c>
      <c r="O5">
        <f>I5*0.15</f>
        <v>0</v>
      </c>
      <c r="P5">
        <f>ROUND(N5+O5,0)</f>
        <v>16</v>
      </c>
    </row>
    <row r="6" spans="1:16" x14ac:dyDescent="0.25">
      <c r="A6" s="12" t="s">
        <v>244</v>
      </c>
      <c r="B6" s="12">
        <v>4</v>
      </c>
      <c r="C6" s="13" t="s">
        <v>245</v>
      </c>
      <c r="D6" s="14">
        <v>85</v>
      </c>
      <c r="E6" s="15"/>
      <c r="F6" s="14"/>
      <c r="G6" s="14"/>
      <c r="H6" s="14"/>
      <c r="I6" s="14"/>
      <c r="J6" s="14"/>
      <c r="M6" s="11">
        <f>D6+E6+F6+G6+H6</f>
        <v>85</v>
      </c>
      <c r="N6">
        <f>M6*0.17</f>
        <v>14.450000000000001</v>
      </c>
      <c r="O6">
        <f>I6*0.15</f>
        <v>0</v>
      </c>
      <c r="P6">
        <f>ROUND(N6+O6,0)</f>
        <v>14</v>
      </c>
    </row>
    <row r="7" spans="1:16" x14ac:dyDescent="0.25">
      <c r="A7" s="12" t="s">
        <v>246</v>
      </c>
      <c r="B7" s="12">
        <v>5</v>
      </c>
      <c r="C7" s="13" t="s">
        <v>247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248</v>
      </c>
      <c r="B8" s="12">
        <v>6</v>
      </c>
      <c r="C8" s="13" t="s">
        <v>249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250</v>
      </c>
      <c r="B9" s="12">
        <v>7</v>
      </c>
      <c r="C9" s="13" t="s">
        <v>251</v>
      </c>
      <c r="D9" s="14">
        <v>91</v>
      </c>
      <c r="E9" s="15"/>
      <c r="F9" s="14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252</v>
      </c>
      <c r="B10" s="12">
        <v>8</v>
      </c>
      <c r="C10" s="13" t="s">
        <v>253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254</v>
      </c>
      <c r="B11" s="12">
        <v>9</v>
      </c>
      <c r="C11" s="13" t="s">
        <v>255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256</v>
      </c>
      <c r="B12" s="12">
        <v>10</v>
      </c>
      <c r="C12" s="13" t="s">
        <v>257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258</v>
      </c>
      <c r="B13" s="12">
        <v>11</v>
      </c>
      <c r="C13" s="13" t="s">
        <v>259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260</v>
      </c>
      <c r="B14" s="12">
        <v>12</v>
      </c>
      <c r="C14" s="13" t="s">
        <v>261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262</v>
      </c>
      <c r="B15" s="12">
        <v>13</v>
      </c>
      <c r="C15" s="13" t="s">
        <v>263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264</v>
      </c>
      <c r="B16" s="12">
        <v>14</v>
      </c>
      <c r="C16" s="13" t="s">
        <v>265</v>
      </c>
      <c r="D16" s="14">
        <v>89</v>
      </c>
      <c r="E16" s="15"/>
      <c r="F16" s="14"/>
      <c r="G16" s="14"/>
      <c r="H16" s="14"/>
      <c r="I16" s="14"/>
      <c r="J16" s="14"/>
      <c r="M16" s="11">
        <f>D16+E16+F16+G16+H16</f>
        <v>89</v>
      </c>
      <c r="N16">
        <f>M16*0.17</f>
        <v>15.13</v>
      </c>
      <c r="O16">
        <f>I16*0.15</f>
        <v>0</v>
      </c>
      <c r="P16">
        <f>ROUND(N16+O16,0)</f>
        <v>15</v>
      </c>
    </row>
    <row r="17" spans="1:16" x14ac:dyDescent="0.25">
      <c r="A17" s="12" t="s">
        <v>266</v>
      </c>
      <c r="B17" s="12">
        <v>15</v>
      </c>
      <c r="C17" s="13" t="s">
        <v>267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268</v>
      </c>
      <c r="B18" s="12">
        <v>16</v>
      </c>
      <c r="C18" s="13" t="s">
        <v>269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270</v>
      </c>
      <c r="B19" s="12">
        <v>17</v>
      </c>
      <c r="C19" s="13" t="s">
        <v>271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272</v>
      </c>
      <c r="B20" s="12">
        <v>18</v>
      </c>
      <c r="C20" s="13" t="s">
        <v>273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274</v>
      </c>
      <c r="B21" s="12">
        <v>19</v>
      </c>
      <c r="C21" s="13" t="s">
        <v>275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276</v>
      </c>
      <c r="B22" s="12">
        <v>20</v>
      </c>
      <c r="C22" s="13" t="s">
        <v>277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278</v>
      </c>
      <c r="B23" s="12">
        <v>21</v>
      </c>
      <c r="C23" s="13" t="s">
        <v>279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280</v>
      </c>
      <c r="B24" s="12">
        <v>22</v>
      </c>
      <c r="C24" s="13" t="s">
        <v>281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282</v>
      </c>
      <c r="B25" s="12">
        <v>23</v>
      </c>
      <c r="C25" s="13" t="s">
        <v>283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284</v>
      </c>
      <c r="B26" s="12">
        <v>24</v>
      </c>
      <c r="C26" s="13" t="s">
        <v>285</v>
      </c>
      <c r="D26" s="14">
        <v>97</v>
      </c>
      <c r="E26" s="15"/>
      <c r="F26" s="14"/>
      <c r="G26" s="14"/>
      <c r="H26" s="14"/>
      <c r="I26" s="14"/>
      <c r="J26" s="14"/>
      <c r="M26" s="11">
        <f>D26+E26+F26+G26+H26</f>
        <v>97</v>
      </c>
      <c r="N26">
        <f>M26*0.17</f>
        <v>16.490000000000002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286</v>
      </c>
      <c r="B27" s="12">
        <v>25</v>
      </c>
      <c r="C27" s="13" t="s">
        <v>287</v>
      </c>
      <c r="D27" s="14">
        <v>89</v>
      </c>
      <c r="E27" s="15"/>
      <c r="F27" s="14"/>
      <c r="G27" s="14"/>
      <c r="H27" s="14"/>
      <c r="I27" s="14"/>
      <c r="J27" s="14"/>
      <c r="M27" s="11">
        <f>D27+E27+F27+G27+H27</f>
        <v>89</v>
      </c>
      <c r="N27">
        <f>M27*0.17</f>
        <v>15.13</v>
      </c>
      <c r="O27">
        <f>I27*0.15</f>
        <v>0</v>
      </c>
      <c r="P27">
        <f>ROUND(N27+O27,0)</f>
        <v>15</v>
      </c>
    </row>
    <row r="28" spans="1:16" x14ac:dyDescent="0.25">
      <c r="A28" s="12" t="s">
        <v>288</v>
      </c>
      <c r="B28" s="12">
        <v>26</v>
      </c>
      <c r="C28" s="13" t="s">
        <v>289</v>
      </c>
      <c r="D28" s="14">
        <v>94</v>
      </c>
      <c r="E28" s="15"/>
      <c r="F28" s="14"/>
      <c r="G28" s="14"/>
      <c r="H28" s="14"/>
      <c r="I28" s="14"/>
      <c r="J28" s="14"/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  <row r="29" spans="1:16" x14ac:dyDescent="0.25">
      <c r="A29" s="12" t="s">
        <v>290</v>
      </c>
      <c r="B29" s="12">
        <v>27</v>
      </c>
      <c r="C29" s="13" t="s">
        <v>291</v>
      </c>
      <c r="D29" s="14">
        <v>94</v>
      </c>
      <c r="E29" s="15"/>
      <c r="F29" s="14"/>
      <c r="G29" s="14"/>
      <c r="H29" s="14"/>
      <c r="I29" s="14"/>
      <c r="J29" s="14"/>
      <c r="M29" s="11">
        <f>D29+E29+F29+G29+H29</f>
        <v>94</v>
      </c>
      <c r="N29">
        <f>M29*0.17</f>
        <v>15.98</v>
      </c>
      <c r="O29">
        <f>I29*0.15</f>
        <v>0</v>
      </c>
      <c r="P29">
        <f>ROUND(N29+O29,0)</f>
        <v>16</v>
      </c>
    </row>
    <row r="30" spans="1:16" x14ac:dyDescent="0.25">
      <c r="A30" s="12" t="s">
        <v>292</v>
      </c>
      <c r="B30" s="12">
        <v>28</v>
      </c>
      <c r="C30" s="13" t="s">
        <v>293</v>
      </c>
      <c r="D30" s="14">
        <v>94</v>
      </c>
      <c r="E30" s="15"/>
      <c r="F30" s="14"/>
      <c r="G30" s="14"/>
      <c r="H30" s="14"/>
      <c r="I30" s="14"/>
      <c r="J30" s="14"/>
      <c r="M30" s="11">
        <f>D30+E30+F30+G30+H30</f>
        <v>94</v>
      </c>
      <c r="N30">
        <f>M30*0.17</f>
        <v>15.98</v>
      </c>
      <c r="O30">
        <f>I30*0.15</f>
        <v>0</v>
      </c>
      <c r="P30">
        <f>ROUND(N30+O30,0)</f>
        <v>16</v>
      </c>
    </row>
    <row r="31" spans="1:16" x14ac:dyDescent="0.25">
      <c r="A31" s="12" t="s">
        <v>294</v>
      </c>
      <c r="B31" s="12">
        <v>29</v>
      </c>
      <c r="C31" s="13" t="s">
        <v>295</v>
      </c>
      <c r="D31" s="14">
        <v>92</v>
      </c>
      <c r="E31" s="15"/>
      <c r="F31" s="14"/>
      <c r="G31" s="14"/>
      <c r="H31" s="14"/>
      <c r="I31" s="14"/>
      <c r="J31" s="14"/>
      <c r="M31" s="11">
        <f>D31+E31+F31+G31+H31</f>
        <v>92</v>
      </c>
      <c r="N31">
        <f>M31*0.17</f>
        <v>15.64</v>
      </c>
      <c r="O31">
        <f>I31*0.15</f>
        <v>0</v>
      </c>
      <c r="P31">
        <f>ROUND(N31+O31,0)</f>
        <v>16</v>
      </c>
    </row>
  </sheetData>
  <sheetProtection algorithmName="SHA-512" hashValue="EmY+tN+l7LcGtErnAvQFWOtU0aJZT9qtC4rqWDK8yfoC3dTfhnyR8wjtlZKcFO9+ljyedN/4k9J6C+ihmtBWEQ==" saltValue="SnIQB0A/JYwCb1Ky4F5kwQ==" spinCount="100000" sheet="1" objects="1" scenarios="1"/>
  <dataValidations count="29">
    <dataValidation type="whole" allowBlank="1" showInputMessage="1" showErrorMessage="1" errorTitle="Valor fuera de rango" error="Ingrese un valor correcto" sqref="E3" xr:uid="{470D0007-FD2B-4AB8-AC4A-DF535D8A7311}">
      <formula1>0</formula1>
      <formula2>100</formula2>
    </dataValidation>
    <dataValidation type="whole" allowBlank="1" showInputMessage="1" showErrorMessage="1" errorTitle="Valor fuera de rango" error="Ingrese un valor correcto" sqref="E4" xr:uid="{97EF3E5E-C74E-4EB3-835A-55F0917DE269}">
      <formula1>0</formula1>
      <formula2>100</formula2>
    </dataValidation>
    <dataValidation type="whole" allowBlank="1" showInputMessage="1" showErrorMessage="1" errorTitle="Valor fuera de rango" error="Ingrese un valor correcto" sqref="E5" xr:uid="{46779E1D-C1AE-40B2-B8EE-C7289F887E0A}">
      <formula1>0</formula1>
      <formula2>100</formula2>
    </dataValidation>
    <dataValidation type="whole" allowBlank="1" showInputMessage="1" showErrorMessage="1" errorTitle="Valor fuera de rango" error="Ingrese un valor correcto" sqref="E6" xr:uid="{ECC5A455-6447-4FB1-B4F4-661347A617EF}">
      <formula1>0</formula1>
      <formula2>100</formula2>
    </dataValidation>
    <dataValidation type="whole" allowBlank="1" showInputMessage="1" showErrorMessage="1" errorTitle="Valor fuera de rango" error="Ingrese un valor correcto" sqref="E7" xr:uid="{F553FB2F-427D-44BD-8A2E-85BFF4697C8E}">
      <formula1>0</formula1>
      <formula2>100</formula2>
    </dataValidation>
    <dataValidation type="whole" allowBlank="1" showInputMessage="1" showErrorMessage="1" errorTitle="Valor fuera de rango" error="Ingrese un valor correcto" sqref="E8" xr:uid="{62E344AC-3E0D-40BB-8E70-4CA0BA47A2A5}">
      <formula1>0</formula1>
      <formula2>100</formula2>
    </dataValidation>
    <dataValidation type="whole" allowBlank="1" showInputMessage="1" showErrorMessage="1" errorTitle="Valor fuera de rango" error="Ingrese un valor correcto" sqref="E9" xr:uid="{33DACB44-43C5-4683-B8D0-F26FF92A06A2}">
      <formula1>0</formula1>
      <formula2>100</formula2>
    </dataValidation>
    <dataValidation type="whole" allowBlank="1" showInputMessage="1" showErrorMessage="1" errorTitle="Valor fuera de rango" error="Ingrese un valor correcto" sqref="E10" xr:uid="{1632DD59-D499-40DD-AF90-438D0561523A}">
      <formula1>0</formula1>
      <formula2>100</formula2>
    </dataValidation>
    <dataValidation type="whole" allowBlank="1" showInputMessage="1" showErrorMessage="1" errorTitle="Valor fuera de rango" error="Ingrese un valor correcto" sqref="E11" xr:uid="{16E3FC44-07FF-4A4B-9500-F036402FB820}">
      <formula1>0</formula1>
      <formula2>100</formula2>
    </dataValidation>
    <dataValidation type="whole" allowBlank="1" showInputMessage="1" showErrorMessage="1" errorTitle="Valor fuera de rango" error="Ingrese un valor correcto" sqref="E12" xr:uid="{E63895F7-D5D1-4BF8-9ACC-FB38545C8861}">
      <formula1>0</formula1>
      <formula2>100</formula2>
    </dataValidation>
    <dataValidation type="whole" allowBlank="1" showInputMessage="1" showErrorMessage="1" errorTitle="Valor fuera de rango" error="Ingrese un valor correcto" sqref="E13" xr:uid="{240CBA12-1057-4E80-BA7D-BB33F06955F8}">
      <formula1>0</formula1>
      <formula2>100</formula2>
    </dataValidation>
    <dataValidation type="whole" allowBlank="1" showInputMessage="1" showErrorMessage="1" errorTitle="Valor fuera de rango" error="Ingrese un valor correcto" sqref="E14" xr:uid="{EEB5A451-827D-4DE4-B42D-D8FC2DD3B70D}">
      <formula1>0</formula1>
      <formula2>100</formula2>
    </dataValidation>
    <dataValidation type="whole" allowBlank="1" showInputMessage="1" showErrorMessage="1" errorTitle="Valor fuera de rango" error="Ingrese un valor correcto" sqref="E15" xr:uid="{6E2BA70C-610E-430F-8130-4C0953D81432}">
      <formula1>0</formula1>
      <formula2>100</formula2>
    </dataValidation>
    <dataValidation type="whole" allowBlank="1" showInputMessage="1" showErrorMessage="1" errorTitle="Valor fuera de rango" error="Ingrese un valor correcto" sqref="E16" xr:uid="{A4897E14-DF00-4298-ADC9-EA74E798F586}">
      <formula1>0</formula1>
      <formula2>100</formula2>
    </dataValidation>
    <dataValidation type="whole" allowBlank="1" showInputMessage="1" showErrorMessage="1" errorTitle="Valor fuera de rango" error="Ingrese un valor correcto" sqref="E17" xr:uid="{15B4F3E2-A1A0-4B38-9361-AEB91806B2A6}">
      <formula1>0</formula1>
      <formula2>100</formula2>
    </dataValidation>
    <dataValidation type="whole" allowBlank="1" showInputMessage="1" showErrorMessage="1" errorTitle="Valor fuera de rango" error="Ingrese un valor correcto" sqref="E18" xr:uid="{C02184EE-F795-4B4A-B855-AC22929F9044}">
      <formula1>0</formula1>
      <formula2>100</formula2>
    </dataValidation>
    <dataValidation type="whole" allowBlank="1" showInputMessage="1" showErrorMessage="1" errorTitle="Valor fuera de rango" error="Ingrese un valor correcto" sqref="E19" xr:uid="{F282B36A-DD09-4A98-B2CC-CEF41A523590}">
      <formula1>0</formula1>
      <formula2>100</formula2>
    </dataValidation>
    <dataValidation type="whole" allowBlank="1" showInputMessage="1" showErrorMessage="1" errorTitle="Valor fuera de rango" error="Ingrese un valor correcto" sqref="E20" xr:uid="{7B3C9119-A10E-4087-9602-02E7EF15F8E6}">
      <formula1>0</formula1>
      <formula2>100</formula2>
    </dataValidation>
    <dataValidation type="whole" allowBlank="1" showInputMessage="1" showErrorMessage="1" errorTitle="Valor fuera de rango" error="Ingrese un valor correcto" sqref="E21" xr:uid="{41EC3CDE-2E56-441F-AAB7-A60C3FC2C33D}">
      <formula1>0</formula1>
      <formula2>100</formula2>
    </dataValidation>
    <dataValidation type="whole" allowBlank="1" showInputMessage="1" showErrorMessage="1" errorTitle="Valor fuera de rango" error="Ingrese un valor correcto" sqref="E22" xr:uid="{E190B86C-AB81-417D-ABA9-849A059451A6}">
      <formula1>0</formula1>
      <formula2>100</formula2>
    </dataValidation>
    <dataValidation type="whole" allowBlank="1" showInputMessage="1" showErrorMessage="1" errorTitle="Valor fuera de rango" error="Ingrese un valor correcto" sqref="E23" xr:uid="{33B568C3-489D-49D5-A40C-70B456EA5D89}">
      <formula1>0</formula1>
      <formula2>100</formula2>
    </dataValidation>
    <dataValidation type="whole" allowBlank="1" showInputMessage="1" showErrorMessage="1" errorTitle="Valor fuera de rango" error="Ingrese un valor correcto" sqref="E24" xr:uid="{21EA2727-3925-49D9-A171-F9CA4CB54E8B}">
      <formula1>0</formula1>
      <formula2>100</formula2>
    </dataValidation>
    <dataValidation type="whole" allowBlank="1" showInputMessage="1" showErrorMessage="1" errorTitle="Valor fuera de rango" error="Ingrese un valor correcto" sqref="E25" xr:uid="{667322EB-011F-4073-9217-B5D11FCF2B59}">
      <formula1>0</formula1>
      <formula2>100</formula2>
    </dataValidation>
    <dataValidation type="whole" allowBlank="1" showInputMessage="1" showErrorMessage="1" errorTitle="Valor fuera de rango" error="Ingrese un valor correcto" sqref="E26" xr:uid="{0B400C13-AA54-4452-8607-828A5C7D42DF}">
      <formula1>0</formula1>
      <formula2>100</formula2>
    </dataValidation>
    <dataValidation type="whole" allowBlank="1" showInputMessage="1" showErrorMessage="1" errorTitle="Valor fuera de rango" error="Ingrese un valor correcto" sqref="E27" xr:uid="{7FA41549-0477-4401-9AAC-3BD3A4474BC7}">
      <formula1>0</formula1>
      <formula2>100</formula2>
    </dataValidation>
    <dataValidation type="whole" allowBlank="1" showInputMessage="1" showErrorMessage="1" errorTitle="Valor fuera de rango" error="Ingrese un valor correcto" sqref="E28" xr:uid="{3C01CA7F-A413-4810-9D29-91C16DCFB965}">
      <formula1>0</formula1>
      <formula2>100</formula2>
    </dataValidation>
    <dataValidation type="whole" allowBlank="1" showInputMessage="1" showErrorMessage="1" errorTitle="Valor fuera de rango" error="Ingrese un valor correcto" sqref="E29" xr:uid="{6DAFD8AD-7798-42C5-AA62-EE9FE1457590}">
      <formula1>0</formula1>
      <formula2>100</formula2>
    </dataValidation>
    <dataValidation type="whole" allowBlank="1" showInputMessage="1" showErrorMessage="1" errorTitle="Valor fuera de rango" error="Ingrese un valor correcto" sqref="E30" xr:uid="{DC484AEA-2243-4A9A-96A9-CAB466C4E6B2}">
      <formula1>0</formula1>
      <formula2>100</formula2>
    </dataValidation>
    <dataValidation type="whole" allowBlank="1" showInputMessage="1" showErrorMessage="1" errorTitle="Valor fuera de rango" error="Ingrese un valor correcto" sqref="E31" xr:uid="{03243E87-684D-4F98-AD15-05AE38C50A5F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BC76-71BE-4620-9D82-7ED28AEE6BC7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297</v>
      </c>
      <c r="C1" s="1" t="s">
        <v>298</v>
      </c>
      <c r="D1" s="5" t="s">
        <v>355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299</v>
      </c>
      <c r="B3" s="12">
        <v>1</v>
      </c>
      <c r="C3" s="13" t="s">
        <v>300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301</v>
      </c>
      <c r="B4" s="12">
        <v>2</v>
      </c>
      <c r="C4" s="13" t="s">
        <v>302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303</v>
      </c>
      <c r="B5" s="12">
        <v>3</v>
      </c>
      <c r="C5" s="13" t="s">
        <v>304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305</v>
      </c>
      <c r="B6" s="12">
        <v>4</v>
      </c>
      <c r="C6" s="13" t="s">
        <v>306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307</v>
      </c>
      <c r="B7" s="12">
        <v>5</v>
      </c>
      <c r="C7" s="13" t="s">
        <v>308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309</v>
      </c>
      <c r="B8" s="12">
        <v>6</v>
      </c>
      <c r="C8" s="13" t="s">
        <v>310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311</v>
      </c>
      <c r="B9" s="12">
        <v>7</v>
      </c>
      <c r="C9" s="13" t="s">
        <v>312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313</v>
      </c>
      <c r="B10" s="12">
        <v>8</v>
      </c>
      <c r="C10" s="13" t="s">
        <v>314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315</v>
      </c>
      <c r="B11" s="12">
        <v>9</v>
      </c>
      <c r="C11" s="13" t="s">
        <v>316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317</v>
      </c>
      <c r="B12" s="12">
        <v>10</v>
      </c>
      <c r="C12" s="13" t="s">
        <v>318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319</v>
      </c>
      <c r="B13" s="12">
        <v>11</v>
      </c>
      <c r="C13" s="13" t="s">
        <v>320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321</v>
      </c>
      <c r="B14" s="12">
        <v>12</v>
      </c>
      <c r="C14" s="13" t="s">
        <v>322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323</v>
      </c>
      <c r="B15" s="12">
        <v>13</v>
      </c>
      <c r="C15" s="13" t="s">
        <v>324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325</v>
      </c>
      <c r="B16" s="12">
        <v>14</v>
      </c>
      <c r="C16" s="13" t="s">
        <v>326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327</v>
      </c>
      <c r="B17" s="12">
        <v>15</v>
      </c>
      <c r="C17" s="13" t="s">
        <v>328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329</v>
      </c>
      <c r="B18" s="12">
        <v>16</v>
      </c>
      <c r="C18" s="13" t="s">
        <v>330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331</v>
      </c>
      <c r="B19" s="12">
        <v>17</v>
      </c>
      <c r="C19" s="13" t="s">
        <v>332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333</v>
      </c>
      <c r="B20" s="12">
        <v>18</v>
      </c>
      <c r="C20" s="13" t="s">
        <v>334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335</v>
      </c>
      <c r="B21" s="12">
        <v>19</v>
      </c>
      <c r="C21" s="13" t="s">
        <v>336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337</v>
      </c>
      <c r="B22" s="12">
        <v>20</v>
      </c>
      <c r="C22" s="13" t="s">
        <v>338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339</v>
      </c>
      <c r="B23" s="12">
        <v>21</v>
      </c>
      <c r="C23" s="13" t="s">
        <v>340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341</v>
      </c>
      <c r="B24" s="12">
        <v>22</v>
      </c>
      <c r="C24" s="13" t="s">
        <v>342</v>
      </c>
      <c r="D24" s="14">
        <v>85</v>
      </c>
      <c r="E24" s="15"/>
      <c r="F24" s="14"/>
      <c r="G24" s="14"/>
      <c r="H24" s="14"/>
      <c r="I24" s="14"/>
      <c r="J24" s="14"/>
      <c r="M24" s="11">
        <f>D24+E24+F24+G24+H24</f>
        <v>85</v>
      </c>
      <c r="N24">
        <f>M24*0.17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343</v>
      </c>
      <c r="B25" s="12">
        <v>23</v>
      </c>
      <c r="C25" s="13" t="s">
        <v>344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345</v>
      </c>
      <c r="B26" s="12">
        <v>24</v>
      </c>
      <c r="C26" s="13" t="s">
        <v>346</v>
      </c>
      <c r="D26" s="14">
        <v>92</v>
      </c>
      <c r="E26" s="15"/>
      <c r="F26" s="14"/>
      <c r="G26" s="14"/>
      <c r="H26" s="14"/>
      <c r="I26" s="14"/>
      <c r="J26" s="14"/>
      <c r="M26" s="11">
        <f>D26+E26+F26+G26+H26</f>
        <v>92</v>
      </c>
      <c r="N26">
        <f>M26*0.17</f>
        <v>15.64</v>
      </c>
      <c r="O26">
        <f>I26*0.15</f>
        <v>0</v>
      </c>
      <c r="P26">
        <f>ROUND(N26+O26,0)</f>
        <v>16</v>
      </c>
    </row>
    <row r="27" spans="1:16" x14ac:dyDescent="0.25">
      <c r="A27" s="12" t="s">
        <v>347</v>
      </c>
      <c r="B27" s="12">
        <v>25</v>
      </c>
      <c r="C27" s="13" t="s">
        <v>348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  <row r="28" spans="1:16" x14ac:dyDescent="0.25">
      <c r="A28" s="12" t="s">
        <v>349</v>
      </c>
      <c r="B28" s="12">
        <v>26</v>
      </c>
      <c r="C28" s="13" t="s">
        <v>350</v>
      </c>
      <c r="D28" s="14">
        <v>94</v>
      </c>
      <c r="E28" s="15"/>
      <c r="F28" s="14"/>
      <c r="G28" s="14"/>
      <c r="H28" s="14"/>
      <c r="I28" s="14"/>
      <c r="J28" s="14"/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  <row r="29" spans="1:16" x14ac:dyDescent="0.25">
      <c r="A29" s="12" t="s">
        <v>351</v>
      </c>
      <c r="B29" s="12">
        <v>27</v>
      </c>
      <c r="C29" s="13" t="s">
        <v>352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353</v>
      </c>
      <c r="B30" s="12">
        <v>28</v>
      </c>
      <c r="C30" s="13" t="s">
        <v>354</v>
      </c>
      <c r="D30" s="14">
        <v>93</v>
      </c>
      <c r="E30" s="15"/>
      <c r="F30" s="14"/>
      <c r="G30" s="14"/>
      <c r="H30" s="14"/>
      <c r="I30" s="14"/>
      <c r="J30" s="14"/>
      <c r="M30" s="11">
        <f>D30+E30+F30+G30+H30</f>
        <v>93</v>
      </c>
      <c r="N30">
        <f>M30*0.17</f>
        <v>15.81</v>
      </c>
      <c r="O30">
        <f>I30*0.15</f>
        <v>0</v>
      </c>
      <c r="P30">
        <f>ROUND(N30+O30,0)</f>
        <v>16</v>
      </c>
    </row>
  </sheetData>
  <sheetProtection algorithmName="SHA-512" hashValue="mGJlLMAnvmJEcXwxpcpHN2sZ6AKbFa2k9gs6HAk5LkS6U9k+F5cGdIq3SXm+QqVpr6uNyqaa1ZKzviZ4tsQVhw==" saltValue="aU+tXK2KGIxjYbL5KTk0LA==" spinCount="100000" sheet="1" objects="1" scenarios="1"/>
  <dataValidations count="28">
    <dataValidation type="whole" allowBlank="1" showInputMessage="1" showErrorMessage="1" errorTitle="Valor fuera de rango" error="Ingrese un valor correcto" sqref="E3" xr:uid="{DB6A504B-149A-44D7-9B26-1849F6EFB269}">
      <formula1>0</formula1>
      <formula2>100</formula2>
    </dataValidation>
    <dataValidation type="whole" allowBlank="1" showInputMessage="1" showErrorMessage="1" errorTitle="Valor fuera de rango" error="Ingrese un valor correcto" sqref="E4" xr:uid="{681EE76C-2575-419C-999B-B1DC126C1995}">
      <formula1>0</formula1>
      <formula2>100</formula2>
    </dataValidation>
    <dataValidation type="whole" allowBlank="1" showInputMessage="1" showErrorMessage="1" errorTitle="Valor fuera de rango" error="Ingrese un valor correcto" sqref="E5" xr:uid="{5D9F40C9-9040-4DAB-B7A9-2AFB84349B72}">
      <formula1>0</formula1>
      <formula2>100</formula2>
    </dataValidation>
    <dataValidation type="whole" allowBlank="1" showInputMessage="1" showErrorMessage="1" errorTitle="Valor fuera de rango" error="Ingrese un valor correcto" sqref="E6" xr:uid="{9E425817-042B-4139-8230-0A9E15A83FDF}">
      <formula1>0</formula1>
      <formula2>100</formula2>
    </dataValidation>
    <dataValidation type="whole" allowBlank="1" showInputMessage="1" showErrorMessage="1" errorTitle="Valor fuera de rango" error="Ingrese un valor correcto" sqref="E7" xr:uid="{961CC76A-F744-435D-9375-91AD9557FD66}">
      <formula1>0</formula1>
      <formula2>100</formula2>
    </dataValidation>
    <dataValidation type="whole" allowBlank="1" showInputMessage="1" showErrorMessage="1" errorTitle="Valor fuera de rango" error="Ingrese un valor correcto" sqref="E8" xr:uid="{ECAD0DB8-28B8-47E5-A588-C30AC545EA9C}">
      <formula1>0</formula1>
      <formula2>100</formula2>
    </dataValidation>
    <dataValidation type="whole" allowBlank="1" showInputMessage="1" showErrorMessage="1" errorTitle="Valor fuera de rango" error="Ingrese un valor correcto" sqref="E9" xr:uid="{8A17BD8D-406A-4151-BB2F-CE098A6F8C77}">
      <formula1>0</formula1>
      <formula2>100</formula2>
    </dataValidation>
    <dataValidation type="whole" allowBlank="1" showInputMessage="1" showErrorMessage="1" errorTitle="Valor fuera de rango" error="Ingrese un valor correcto" sqref="E10" xr:uid="{FC51115B-CE8D-404C-9007-BEA67A51341A}">
      <formula1>0</formula1>
      <formula2>100</formula2>
    </dataValidation>
    <dataValidation type="whole" allowBlank="1" showInputMessage="1" showErrorMessage="1" errorTitle="Valor fuera de rango" error="Ingrese un valor correcto" sqref="E11" xr:uid="{5598CC68-A9AE-417B-8BE2-059E25F15D04}">
      <formula1>0</formula1>
      <formula2>100</formula2>
    </dataValidation>
    <dataValidation type="whole" allowBlank="1" showInputMessage="1" showErrorMessage="1" errorTitle="Valor fuera de rango" error="Ingrese un valor correcto" sqref="E12" xr:uid="{FDDA9C35-7E12-4552-BBD8-FE175A03CB56}">
      <formula1>0</formula1>
      <formula2>100</formula2>
    </dataValidation>
    <dataValidation type="whole" allowBlank="1" showInputMessage="1" showErrorMessage="1" errorTitle="Valor fuera de rango" error="Ingrese un valor correcto" sqref="E13" xr:uid="{32E96FC9-5D78-49B2-84C1-430EA7C9D39A}">
      <formula1>0</formula1>
      <formula2>100</formula2>
    </dataValidation>
    <dataValidation type="whole" allowBlank="1" showInputMessage="1" showErrorMessage="1" errorTitle="Valor fuera de rango" error="Ingrese un valor correcto" sqref="E14" xr:uid="{71204055-641A-44C3-8C28-9F4DF0D017AC}">
      <formula1>0</formula1>
      <formula2>100</formula2>
    </dataValidation>
    <dataValidation type="whole" allowBlank="1" showInputMessage="1" showErrorMessage="1" errorTitle="Valor fuera de rango" error="Ingrese un valor correcto" sqref="E15" xr:uid="{7AB0144C-3CE0-433F-ACE2-048B9E78E4EF}">
      <formula1>0</formula1>
      <formula2>100</formula2>
    </dataValidation>
    <dataValidation type="whole" allowBlank="1" showInputMessage="1" showErrorMessage="1" errorTitle="Valor fuera de rango" error="Ingrese un valor correcto" sqref="E16" xr:uid="{742EED39-3F8B-4517-97CE-D1AACE4230C5}">
      <formula1>0</formula1>
      <formula2>100</formula2>
    </dataValidation>
    <dataValidation type="whole" allowBlank="1" showInputMessage="1" showErrorMessage="1" errorTitle="Valor fuera de rango" error="Ingrese un valor correcto" sqref="E17" xr:uid="{26741640-5CE6-4F16-9782-73BE257899D6}">
      <formula1>0</formula1>
      <formula2>100</formula2>
    </dataValidation>
    <dataValidation type="whole" allowBlank="1" showInputMessage="1" showErrorMessage="1" errorTitle="Valor fuera de rango" error="Ingrese un valor correcto" sqref="E18" xr:uid="{A059719A-AEEB-471F-B20C-21D7674879B6}">
      <formula1>0</formula1>
      <formula2>100</formula2>
    </dataValidation>
    <dataValidation type="whole" allowBlank="1" showInputMessage="1" showErrorMessage="1" errorTitle="Valor fuera de rango" error="Ingrese un valor correcto" sqref="E19" xr:uid="{FDF00DA1-42F2-4E35-A951-3A5BB651FB4F}">
      <formula1>0</formula1>
      <formula2>100</formula2>
    </dataValidation>
    <dataValidation type="whole" allowBlank="1" showInputMessage="1" showErrorMessage="1" errorTitle="Valor fuera de rango" error="Ingrese un valor correcto" sqref="E20" xr:uid="{05F47A89-867A-4B72-8A5D-48F37085BD07}">
      <formula1>0</formula1>
      <formula2>100</formula2>
    </dataValidation>
    <dataValidation type="whole" allowBlank="1" showInputMessage="1" showErrorMessage="1" errorTitle="Valor fuera de rango" error="Ingrese un valor correcto" sqref="E21" xr:uid="{A5EEE234-9B3C-47B7-957D-49D6814418E2}">
      <formula1>0</formula1>
      <formula2>100</formula2>
    </dataValidation>
    <dataValidation type="whole" allowBlank="1" showInputMessage="1" showErrorMessage="1" errorTitle="Valor fuera de rango" error="Ingrese un valor correcto" sqref="E22" xr:uid="{40DAA628-349A-4216-8EF6-78E32E56E9BF}">
      <formula1>0</formula1>
      <formula2>100</formula2>
    </dataValidation>
    <dataValidation type="whole" allowBlank="1" showInputMessage="1" showErrorMessage="1" errorTitle="Valor fuera de rango" error="Ingrese un valor correcto" sqref="E23" xr:uid="{3EA04F83-C4A6-419A-92EF-CC57C629585E}">
      <formula1>0</formula1>
      <formula2>100</formula2>
    </dataValidation>
    <dataValidation type="whole" allowBlank="1" showInputMessage="1" showErrorMessage="1" errorTitle="Valor fuera de rango" error="Ingrese un valor correcto" sqref="E24" xr:uid="{856A1BFB-1FDB-4A78-BB22-E1498D1B5866}">
      <formula1>0</formula1>
      <formula2>100</formula2>
    </dataValidation>
    <dataValidation type="whole" allowBlank="1" showInputMessage="1" showErrorMessage="1" errorTitle="Valor fuera de rango" error="Ingrese un valor correcto" sqref="E25" xr:uid="{36D0A60E-3EE0-4A80-B71B-3FF26E99A5F7}">
      <formula1>0</formula1>
      <formula2>100</formula2>
    </dataValidation>
    <dataValidation type="whole" allowBlank="1" showInputMessage="1" showErrorMessage="1" errorTitle="Valor fuera de rango" error="Ingrese un valor correcto" sqref="E26" xr:uid="{A02E5393-C7C5-489B-B44C-43B92D06BC2F}">
      <formula1>0</formula1>
      <formula2>100</formula2>
    </dataValidation>
    <dataValidation type="whole" allowBlank="1" showInputMessage="1" showErrorMessage="1" errorTitle="Valor fuera de rango" error="Ingrese un valor correcto" sqref="E27" xr:uid="{38C3198B-7AF2-4ED5-A1FD-E3C6EC9BD350}">
      <formula1>0</formula1>
      <formula2>100</formula2>
    </dataValidation>
    <dataValidation type="whole" allowBlank="1" showInputMessage="1" showErrorMessage="1" errorTitle="Valor fuera de rango" error="Ingrese un valor correcto" sqref="E28" xr:uid="{3EF3854D-F975-4F6F-A08C-F54963599805}">
      <formula1>0</formula1>
      <formula2>100</formula2>
    </dataValidation>
    <dataValidation type="whole" allowBlank="1" showInputMessage="1" showErrorMessage="1" errorTitle="Valor fuera de rango" error="Ingrese un valor correcto" sqref="E29" xr:uid="{3DFDA3C5-33B9-4F22-B77B-8103A05F695A}">
      <formula1>0</formula1>
      <formula2>100</formula2>
    </dataValidation>
    <dataValidation type="whole" allowBlank="1" showInputMessage="1" showErrorMessage="1" errorTitle="Valor fuera de rango" error="Ingrese un valor correcto" sqref="E30" xr:uid="{90FB2777-2691-40D4-B36C-A5C58BD10837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11F1-EB03-4E37-B079-04910971FF48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356</v>
      </c>
      <c r="C1" s="1" t="s">
        <v>357</v>
      </c>
      <c r="D1" s="5" t="s">
        <v>412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358</v>
      </c>
      <c r="B3" s="12">
        <v>1</v>
      </c>
      <c r="C3" s="13" t="s">
        <v>359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360</v>
      </c>
      <c r="B4" s="12">
        <v>2</v>
      </c>
      <c r="C4" s="13" t="s">
        <v>361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362</v>
      </c>
      <c r="B5" s="12">
        <v>3</v>
      </c>
      <c r="C5" s="13" t="s">
        <v>363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364</v>
      </c>
      <c r="B6" s="12">
        <v>4</v>
      </c>
      <c r="C6" s="13" t="s">
        <v>365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366</v>
      </c>
      <c r="B7" s="12">
        <v>5</v>
      </c>
      <c r="C7" s="13" t="s">
        <v>367</v>
      </c>
      <c r="D7" s="14">
        <v>91</v>
      </c>
      <c r="E7" s="15"/>
      <c r="F7" s="14"/>
      <c r="G7" s="14"/>
      <c r="H7" s="14"/>
      <c r="I7" s="14"/>
      <c r="J7" s="14"/>
      <c r="M7" s="11">
        <f>D7+E7+F7+G7+H7</f>
        <v>91</v>
      </c>
      <c r="N7">
        <f>M7*0.17</f>
        <v>15.47</v>
      </c>
      <c r="O7">
        <f>I7*0.15</f>
        <v>0</v>
      </c>
      <c r="P7">
        <f>ROUND(N7+O7,0)</f>
        <v>15</v>
      </c>
    </row>
    <row r="8" spans="1:16" x14ac:dyDescent="0.25">
      <c r="A8" s="12" t="s">
        <v>368</v>
      </c>
      <c r="B8" s="12">
        <v>6</v>
      </c>
      <c r="C8" s="13" t="s">
        <v>369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370</v>
      </c>
      <c r="B9" s="12">
        <v>7</v>
      </c>
      <c r="C9" s="13" t="s">
        <v>371</v>
      </c>
      <c r="D9" s="14">
        <v>97</v>
      </c>
      <c r="E9" s="15"/>
      <c r="F9" s="14"/>
      <c r="G9" s="14"/>
      <c r="H9" s="14"/>
      <c r="I9" s="14"/>
      <c r="J9" s="14"/>
      <c r="M9" s="11">
        <f>D9+E9+F9+G9+H9</f>
        <v>97</v>
      </c>
      <c r="N9">
        <f>M9*0.17</f>
        <v>16.490000000000002</v>
      </c>
      <c r="O9">
        <f>I9*0.15</f>
        <v>0</v>
      </c>
      <c r="P9">
        <f>ROUND(N9+O9,0)</f>
        <v>16</v>
      </c>
    </row>
    <row r="10" spans="1:16" x14ac:dyDescent="0.25">
      <c r="A10" s="12" t="s">
        <v>372</v>
      </c>
      <c r="B10" s="12">
        <v>8</v>
      </c>
      <c r="C10" s="13" t="s">
        <v>373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374</v>
      </c>
      <c r="B11" s="12">
        <v>9</v>
      </c>
      <c r="C11" s="13" t="s">
        <v>375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376</v>
      </c>
      <c r="B12" s="12">
        <v>10</v>
      </c>
      <c r="C12" s="13" t="s">
        <v>377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378</v>
      </c>
      <c r="B13" s="12">
        <v>11</v>
      </c>
      <c r="C13" s="13" t="s">
        <v>379</v>
      </c>
      <c r="D13" s="14">
        <v>84</v>
      </c>
      <c r="E13" s="15"/>
      <c r="F13" s="14"/>
      <c r="G13" s="14"/>
      <c r="H13" s="14"/>
      <c r="I13" s="14"/>
      <c r="J13" s="14"/>
      <c r="M13" s="11">
        <f>D13+E13+F13+G13+H13</f>
        <v>84</v>
      </c>
      <c r="N13">
        <f>M13*0.17</f>
        <v>14.280000000000001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380</v>
      </c>
      <c r="B14" s="12">
        <v>12</v>
      </c>
      <c r="C14" s="13" t="s">
        <v>381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382</v>
      </c>
      <c r="B15" s="12">
        <v>13</v>
      </c>
      <c r="C15" s="13" t="s">
        <v>383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384</v>
      </c>
      <c r="B16" s="12">
        <v>14</v>
      </c>
      <c r="C16" s="13" t="s">
        <v>385</v>
      </c>
      <c r="D16" s="14">
        <v>92</v>
      </c>
      <c r="E16" s="15"/>
      <c r="F16" s="14"/>
      <c r="G16" s="14"/>
      <c r="H16" s="14"/>
      <c r="I16" s="14"/>
      <c r="J16" s="14"/>
      <c r="M16" s="11">
        <f>D16+E16+F16+G16+H16</f>
        <v>92</v>
      </c>
      <c r="N16">
        <f>M16*0.17</f>
        <v>15.64</v>
      </c>
      <c r="O16">
        <f>I16*0.15</f>
        <v>0</v>
      </c>
      <c r="P16">
        <f>ROUND(N16+O16,0)</f>
        <v>16</v>
      </c>
    </row>
    <row r="17" spans="1:16" x14ac:dyDescent="0.25">
      <c r="A17" s="12" t="s">
        <v>386</v>
      </c>
      <c r="B17" s="12">
        <v>15</v>
      </c>
      <c r="C17" s="13" t="s">
        <v>387</v>
      </c>
      <c r="D17" s="14">
        <v>88</v>
      </c>
      <c r="E17" s="15"/>
      <c r="F17" s="14"/>
      <c r="G17" s="14"/>
      <c r="H17" s="14"/>
      <c r="I17" s="14"/>
      <c r="J17" s="14"/>
      <c r="M17" s="11">
        <f>D17+E17+F17+G17+H17</f>
        <v>88</v>
      </c>
      <c r="N17">
        <f>M17*0.17</f>
        <v>14.96</v>
      </c>
      <c r="O17">
        <f>I17*0.15</f>
        <v>0</v>
      </c>
      <c r="P17">
        <f>ROUND(N17+O17,0)</f>
        <v>15</v>
      </c>
    </row>
    <row r="18" spans="1:16" x14ac:dyDescent="0.25">
      <c r="A18" s="12" t="s">
        <v>388</v>
      </c>
      <c r="B18" s="12">
        <v>16</v>
      </c>
      <c r="C18" s="13" t="s">
        <v>389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390</v>
      </c>
      <c r="B19" s="12">
        <v>17</v>
      </c>
      <c r="C19" s="13" t="s">
        <v>391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392</v>
      </c>
      <c r="B20" s="12">
        <v>18</v>
      </c>
      <c r="C20" s="13" t="s">
        <v>393</v>
      </c>
      <c r="D20" s="14">
        <v>87</v>
      </c>
      <c r="E20" s="15"/>
      <c r="F20" s="14"/>
      <c r="G20" s="14"/>
      <c r="H20" s="14"/>
      <c r="I20" s="14"/>
      <c r="J20" s="14"/>
      <c r="M20" s="11">
        <f>D20+E20+F20+G20+H20</f>
        <v>87</v>
      </c>
      <c r="N20">
        <f>M20*0.17</f>
        <v>14.790000000000001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394</v>
      </c>
      <c r="B21" s="12">
        <v>19</v>
      </c>
      <c r="C21" s="13" t="s">
        <v>395</v>
      </c>
      <c r="D21" s="14">
        <v>87</v>
      </c>
      <c r="E21" s="15"/>
      <c r="F21" s="14"/>
      <c r="G21" s="14"/>
      <c r="H21" s="14"/>
      <c r="I21" s="14"/>
      <c r="J21" s="14"/>
      <c r="M21" s="11">
        <f>D21+E21+F21+G21+H21</f>
        <v>87</v>
      </c>
      <c r="N21">
        <f>M21*0.17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396</v>
      </c>
      <c r="B22" s="12">
        <v>20</v>
      </c>
      <c r="C22" s="13" t="s">
        <v>397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398</v>
      </c>
      <c r="B23" s="12">
        <v>21</v>
      </c>
      <c r="C23" s="13" t="s">
        <v>399</v>
      </c>
      <c r="D23" s="14">
        <v>85</v>
      </c>
      <c r="E23" s="15"/>
      <c r="F23" s="14"/>
      <c r="G23" s="14"/>
      <c r="H23" s="14"/>
      <c r="I23" s="14"/>
      <c r="J23" s="14"/>
      <c r="M23" s="11">
        <f>D23+E23+F23+G23+H23</f>
        <v>85</v>
      </c>
      <c r="N23">
        <f>M23*0.17</f>
        <v>14.450000000000001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400</v>
      </c>
      <c r="B24" s="12">
        <v>22</v>
      </c>
      <c r="C24" s="13" t="s">
        <v>401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402</v>
      </c>
      <c r="B25" s="12">
        <v>23</v>
      </c>
      <c r="C25" s="13" t="s">
        <v>403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404</v>
      </c>
      <c r="B26" s="12">
        <v>24</v>
      </c>
      <c r="C26" s="13" t="s">
        <v>405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406</v>
      </c>
      <c r="B27" s="12">
        <v>25</v>
      </c>
      <c r="C27" s="13" t="s">
        <v>407</v>
      </c>
      <c r="D27" s="14">
        <v>90</v>
      </c>
      <c r="E27" s="15"/>
      <c r="F27" s="14"/>
      <c r="G27" s="14"/>
      <c r="H27" s="14"/>
      <c r="I27" s="14"/>
      <c r="J27" s="14"/>
      <c r="M27" s="11">
        <f>D27+E27+F27+G27+H27</f>
        <v>90</v>
      </c>
      <c r="N27">
        <f>M27*0.17</f>
        <v>15.3</v>
      </c>
      <c r="O27">
        <f>I27*0.15</f>
        <v>0</v>
      </c>
      <c r="P27">
        <f>ROUND(N27+O27,0)</f>
        <v>15</v>
      </c>
    </row>
    <row r="28" spans="1:16" x14ac:dyDescent="0.25">
      <c r="A28" s="12" t="s">
        <v>408</v>
      </c>
      <c r="B28" s="12">
        <v>26</v>
      </c>
      <c r="C28" s="13" t="s">
        <v>409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410</v>
      </c>
      <c r="B29" s="12">
        <v>27</v>
      </c>
      <c r="C29" s="13" t="s">
        <v>411</v>
      </c>
      <c r="D29" s="14">
        <v>94</v>
      </c>
      <c r="E29" s="15"/>
      <c r="F29" s="14"/>
      <c r="G29" s="14"/>
      <c r="H29" s="14"/>
      <c r="I29" s="14"/>
      <c r="J29" s="14"/>
      <c r="M29" s="11">
        <f>D29+E29+F29+G29+H29</f>
        <v>94</v>
      </c>
      <c r="N29">
        <f>M29*0.17</f>
        <v>15.98</v>
      </c>
      <c r="O29">
        <f>I29*0.15</f>
        <v>0</v>
      </c>
      <c r="P29">
        <f>ROUND(N29+O29,0)</f>
        <v>16</v>
      </c>
    </row>
  </sheetData>
  <sheetProtection algorithmName="SHA-512" hashValue="EG3bHCBdOK1FQgmfHvAK+vxQLG2QsWiHCtT8nPpfl9DkcUxMY+NPWCzgqJ8K3aORzso6OQ8zIoP2cknEwa4f8A==" saltValue="w2VGowbW/I8VwpS0Tcs0yA==" spinCount="100000" sheet="1" objects="1" scenarios="1"/>
  <dataValidations count="27">
    <dataValidation type="whole" allowBlank="1" showInputMessage="1" showErrorMessage="1" errorTitle="Valor fuera de rango" error="Ingrese un valor correcto" sqref="E3" xr:uid="{917FE020-9218-4C26-862D-1DEA116B4A40}">
      <formula1>0</formula1>
      <formula2>100</formula2>
    </dataValidation>
    <dataValidation type="whole" allowBlank="1" showInputMessage="1" showErrorMessage="1" errorTitle="Valor fuera de rango" error="Ingrese un valor correcto" sqref="E4" xr:uid="{44238027-58A2-4E29-AB0B-68F9434E4837}">
      <formula1>0</formula1>
      <formula2>100</formula2>
    </dataValidation>
    <dataValidation type="whole" allowBlank="1" showInputMessage="1" showErrorMessage="1" errorTitle="Valor fuera de rango" error="Ingrese un valor correcto" sqref="E5" xr:uid="{BE9F9980-CDE2-492D-A0E9-F7BF6D966971}">
      <formula1>0</formula1>
      <formula2>100</formula2>
    </dataValidation>
    <dataValidation type="whole" allowBlank="1" showInputMessage="1" showErrorMessage="1" errorTitle="Valor fuera de rango" error="Ingrese un valor correcto" sqref="E6" xr:uid="{4729890C-0626-44CE-9EC8-85039F016312}">
      <formula1>0</formula1>
      <formula2>100</formula2>
    </dataValidation>
    <dataValidation type="whole" allowBlank="1" showInputMessage="1" showErrorMessage="1" errorTitle="Valor fuera de rango" error="Ingrese un valor correcto" sqref="E7" xr:uid="{7F4EA70B-EFB3-488B-B2BF-206B70C23DF2}">
      <formula1>0</formula1>
      <formula2>100</formula2>
    </dataValidation>
    <dataValidation type="whole" allowBlank="1" showInputMessage="1" showErrorMessage="1" errorTitle="Valor fuera de rango" error="Ingrese un valor correcto" sqref="E8" xr:uid="{CDF58B51-BE6C-4E6E-A0CD-676FC4C9D414}">
      <formula1>0</formula1>
      <formula2>100</formula2>
    </dataValidation>
    <dataValidation type="whole" allowBlank="1" showInputMessage="1" showErrorMessage="1" errorTitle="Valor fuera de rango" error="Ingrese un valor correcto" sqref="E9" xr:uid="{D0650746-BDD1-4832-AD36-22FB364303FE}">
      <formula1>0</formula1>
      <formula2>100</formula2>
    </dataValidation>
    <dataValidation type="whole" allowBlank="1" showInputMessage="1" showErrorMessage="1" errorTitle="Valor fuera de rango" error="Ingrese un valor correcto" sqref="E10" xr:uid="{90AEEE27-66F3-4773-A443-337896DA58F7}">
      <formula1>0</formula1>
      <formula2>100</formula2>
    </dataValidation>
    <dataValidation type="whole" allowBlank="1" showInputMessage="1" showErrorMessage="1" errorTitle="Valor fuera de rango" error="Ingrese un valor correcto" sqref="E11" xr:uid="{EDF09972-87FD-4D95-B198-677E58946C6C}">
      <formula1>0</formula1>
      <formula2>100</formula2>
    </dataValidation>
    <dataValidation type="whole" allowBlank="1" showInputMessage="1" showErrorMessage="1" errorTitle="Valor fuera de rango" error="Ingrese un valor correcto" sqref="E12" xr:uid="{3C41A872-651A-4CA0-A335-40AF1696B27B}">
      <formula1>0</formula1>
      <formula2>100</formula2>
    </dataValidation>
    <dataValidation type="whole" allowBlank="1" showInputMessage="1" showErrorMessage="1" errorTitle="Valor fuera de rango" error="Ingrese un valor correcto" sqref="E13" xr:uid="{C337E2B9-7A4E-4631-84EC-8C6B99366578}">
      <formula1>0</formula1>
      <formula2>100</formula2>
    </dataValidation>
    <dataValidation type="whole" allowBlank="1" showInputMessage="1" showErrorMessage="1" errorTitle="Valor fuera de rango" error="Ingrese un valor correcto" sqref="E14" xr:uid="{F26BEA8B-0CC1-4A01-A206-419CD3E48FB9}">
      <formula1>0</formula1>
      <formula2>100</formula2>
    </dataValidation>
    <dataValidation type="whole" allowBlank="1" showInputMessage="1" showErrorMessage="1" errorTitle="Valor fuera de rango" error="Ingrese un valor correcto" sqref="E15" xr:uid="{CB4F0F9A-E927-4E6F-8D2E-B33E5F77184D}">
      <formula1>0</formula1>
      <formula2>100</formula2>
    </dataValidation>
    <dataValidation type="whole" allowBlank="1" showInputMessage="1" showErrorMessage="1" errorTitle="Valor fuera de rango" error="Ingrese un valor correcto" sqref="E16" xr:uid="{20A39EC5-4BB0-4F7B-8281-C21D1032270D}">
      <formula1>0</formula1>
      <formula2>100</formula2>
    </dataValidation>
    <dataValidation type="whole" allowBlank="1" showInputMessage="1" showErrorMessage="1" errorTitle="Valor fuera de rango" error="Ingrese un valor correcto" sqref="E17" xr:uid="{713AF96D-809F-4794-8D41-CE152B4B10C0}">
      <formula1>0</formula1>
      <formula2>100</formula2>
    </dataValidation>
    <dataValidation type="whole" allowBlank="1" showInputMessage="1" showErrorMessage="1" errorTitle="Valor fuera de rango" error="Ingrese un valor correcto" sqref="E18" xr:uid="{CFB0306D-528D-4236-ACBE-5BF150212780}">
      <formula1>0</formula1>
      <formula2>100</formula2>
    </dataValidation>
    <dataValidation type="whole" allowBlank="1" showInputMessage="1" showErrorMessage="1" errorTitle="Valor fuera de rango" error="Ingrese un valor correcto" sqref="E19" xr:uid="{52D031A2-2F60-4332-88F9-586C692FBB1E}">
      <formula1>0</formula1>
      <formula2>100</formula2>
    </dataValidation>
    <dataValidation type="whole" allowBlank="1" showInputMessage="1" showErrorMessage="1" errorTitle="Valor fuera de rango" error="Ingrese un valor correcto" sqref="E20" xr:uid="{280040A4-8799-4421-B037-0654A18541EB}">
      <formula1>0</formula1>
      <formula2>100</formula2>
    </dataValidation>
    <dataValidation type="whole" allowBlank="1" showInputMessage="1" showErrorMessage="1" errorTitle="Valor fuera de rango" error="Ingrese un valor correcto" sqref="E21" xr:uid="{3FA2E5FE-749A-4294-B2D3-65E543183789}">
      <formula1>0</formula1>
      <formula2>100</formula2>
    </dataValidation>
    <dataValidation type="whole" allowBlank="1" showInputMessage="1" showErrorMessage="1" errorTitle="Valor fuera de rango" error="Ingrese un valor correcto" sqref="E22" xr:uid="{22B003C5-3059-4DE0-8852-3F6AB6C1D15F}">
      <formula1>0</formula1>
      <formula2>100</formula2>
    </dataValidation>
    <dataValidation type="whole" allowBlank="1" showInputMessage="1" showErrorMessage="1" errorTitle="Valor fuera de rango" error="Ingrese un valor correcto" sqref="E23" xr:uid="{4E96BE79-DD14-4A05-A016-8288D298D944}">
      <formula1>0</formula1>
      <formula2>100</formula2>
    </dataValidation>
    <dataValidation type="whole" allowBlank="1" showInputMessage="1" showErrorMessage="1" errorTitle="Valor fuera de rango" error="Ingrese un valor correcto" sqref="E24" xr:uid="{D792FD70-AD29-497A-B792-0ACD0DCDB377}">
      <formula1>0</formula1>
      <formula2>100</formula2>
    </dataValidation>
    <dataValidation type="whole" allowBlank="1" showInputMessage="1" showErrorMessage="1" errorTitle="Valor fuera de rango" error="Ingrese un valor correcto" sqref="E25" xr:uid="{AA8DCBED-3D94-4D65-A49A-294E4B3365FB}">
      <formula1>0</formula1>
      <formula2>100</formula2>
    </dataValidation>
    <dataValidation type="whole" allowBlank="1" showInputMessage="1" showErrorMessage="1" errorTitle="Valor fuera de rango" error="Ingrese un valor correcto" sqref="E26" xr:uid="{08582263-98C3-4D39-B7F8-8FC164A5CBAA}">
      <formula1>0</formula1>
      <formula2>100</formula2>
    </dataValidation>
    <dataValidation type="whole" allowBlank="1" showInputMessage="1" showErrorMessage="1" errorTitle="Valor fuera de rango" error="Ingrese un valor correcto" sqref="E27" xr:uid="{CBB0969A-846D-4BCF-B42C-DDD26415E5F3}">
      <formula1>0</formula1>
      <formula2>100</formula2>
    </dataValidation>
    <dataValidation type="whole" allowBlank="1" showInputMessage="1" showErrorMessage="1" errorTitle="Valor fuera de rango" error="Ingrese un valor correcto" sqref="E28" xr:uid="{B0AB4743-D5DD-469E-A3D8-D5820FCE2422}">
      <formula1>0</formula1>
      <formula2>100</formula2>
    </dataValidation>
    <dataValidation type="whole" allowBlank="1" showInputMessage="1" showErrorMessage="1" errorTitle="Valor fuera de rango" error="Ingrese un valor correcto" sqref="E29" xr:uid="{D5C3B116-FA72-45A2-8EF3-CD6933A89C70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9861-40D5-41AA-A681-BD27BE6C0FCC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413</v>
      </c>
      <c r="C1" s="1" t="s">
        <v>414</v>
      </c>
      <c r="D1" s="5" t="s">
        <v>465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415</v>
      </c>
      <c r="B3" s="12">
        <v>1</v>
      </c>
      <c r="C3" s="13" t="s">
        <v>416</v>
      </c>
      <c r="D3" s="14">
        <v>80</v>
      </c>
      <c r="E3" s="15"/>
      <c r="F3" s="14"/>
      <c r="G3" s="14"/>
      <c r="H3" s="14"/>
      <c r="I3" s="14"/>
      <c r="J3" s="14"/>
      <c r="M3" s="11">
        <f>D3+E3+F3+G3+H3</f>
        <v>80</v>
      </c>
      <c r="N3">
        <f>M3*0.17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2" t="s">
        <v>417</v>
      </c>
      <c r="B4" s="12">
        <v>2</v>
      </c>
      <c r="C4" s="13" t="s">
        <v>418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419</v>
      </c>
      <c r="B5" s="12">
        <v>3</v>
      </c>
      <c r="C5" s="13" t="s">
        <v>420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421</v>
      </c>
      <c r="B6" s="12">
        <v>4</v>
      </c>
      <c r="C6" s="13" t="s">
        <v>422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423</v>
      </c>
      <c r="B7" s="12">
        <v>5</v>
      </c>
      <c r="C7" s="13" t="s">
        <v>424</v>
      </c>
      <c r="D7" s="14">
        <v>76</v>
      </c>
      <c r="E7" s="15"/>
      <c r="F7" s="14"/>
      <c r="G7" s="14"/>
      <c r="H7" s="14"/>
      <c r="I7" s="14"/>
      <c r="J7" s="14"/>
      <c r="M7" s="11">
        <f>D7+E7+F7+G7+H7</f>
        <v>76</v>
      </c>
      <c r="N7">
        <f>M7*0.17</f>
        <v>12.920000000000002</v>
      </c>
      <c r="O7">
        <f>I7*0.15</f>
        <v>0</v>
      </c>
      <c r="P7">
        <f>ROUND(N7+O7,0)</f>
        <v>13</v>
      </c>
    </row>
    <row r="8" spans="1:16" x14ac:dyDescent="0.25">
      <c r="A8" s="12" t="s">
        <v>425</v>
      </c>
      <c r="B8" s="12">
        <v>6</v>
      </c>
      <c r="C8" s="13" t="s">
        <v>426</v>
      </c>
      <c r="D8" s="14">
        <v>88</v>
      </c>
      <c r="E8" s="15"/>
      <c r="F8" s="14"/>
      <c r="G8" s="14"/>
      <c r="H8" s="14"/>
      <c r="I8" s="14"/>
      <c r="J8" s="14"/>
      <c r="M8" s="11">
        <f>D8+E8+F8+G8+H8</f>
        <v>88</v>
      </c>
      <c r="N8">
        <f>M8*0.17</f>
        <v>14.96</v>
      </c>
      <c r="O8">
        <f>I8*0.15</f>
        <v>0</v>
      </c>
      <c r="P8">
        <f>ROUND(N8+O8,0)</f>
        <v>15</v>
      </c>
    </row>
    <row r="9" spans="1:16" x14ac:dyDescent="0.25">
      <c r="A9" s="12" t="s">
        <v>427</v>
      </c>
      <c r="B9" s="12">
        <v>7</v>
      </c>
      <c r="C9" s="13" t="s">
        <v>428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429</v>
      </c>
      <c r="B10" s="12">
        <v>8</v>
      </c>
      <c r="C10" s="13" t="s">
        <v>430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431</v>
      </c>
      <c r="B11" s="12">
        <v>9</v>
      </c>
      <c r="C11" s="13" t="s">
        <v>432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433</v>
      </c>
      <c r="B12" s="12">
        <v>10</v>
      </c>
      <c r="C12" s="13" t="s">
        <v>434</v>
      </c>
      <c r="D12" s="14">
        <v>88</v>
      </c>
      <c r="E12" s="15"/>
      <c r="F12" s="14"/>
      <c r="G12" s="14"/>
      <c r="H12" s="14"/>
      <c r="I12" s="14"/>
      <c r="J12" s="14"/>
      <c r="M12" s="11">
        <f>D12+E12+F12+G12+H12</f>
        <v>88</v>
      </c>
      <c r="N12">
        <f>M12*0.17</f>
        <v>14.96</v>
      </c>
      <c r="O12">
        <f>I12*0.15</f>
        <v>0</v>
      </c>
      <c r="P12">
        <f>ROUND(N12+O12,0)</f>
        <v>15</v>
      </c>
    </row>
    <row r="13" spans="1:16" x14ac:dyDescent="0.25">
      <c r="A13" s="12" t="s">
        <v>435</v>
      </c>
      <c r="B13" s="12">
        <v>11</v>
      </c>
      <c r="C13" s="13" t="s">
        <v>436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437</v>
      </c>
      <c r="B14" s="12">
        <v>12</v>
      </c>
      <c r="C14" s="13" t="s">
        <v>438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439</v>
      </c>
      <c r="B15" s="12">
        <v>13</v>
      </c>
      <c r="C15" s="13" t="s">
        <v>440</v>
      </c>
      <c r="D15" s="14">
        <v>89</v>
      </c>
      <c r="E15" s="15"/>
      <c r="F15" s="14"/>
      <c r="G15" s="14"/>
      <c r="H15" s="14"/>
      <c r="I15" s="14"/>
      <c r="J15" s="14"/>
      <c r="M15" s="11">
        <f>D15+E15+F15+G15+H15</f>
        <v>89</v>
      </c>
      <c r="N15">
        <f>M15*0.17</f>
        <v>15.13</v>
      </c>
      <c r="O15">
        <f>I15*0.15</f>
        <v>0</v>
      </c>
      <c r="P15">
        <f>ROUND(N15+O15,0)</f>
        <v>15</v>
      </c>
    </row>
    <row r="16" spans="1:16" x14ac:dyDescent="0.25">
      <c r="A16" s="12" t="s">
        <v>441</v>
      </c>
      <c r="B16" s="12">
        <v>14</v>
      </c>
      <c r="C16" s="13" t="s">
        <v>442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443</v>
      </c>
      <c r="B17" s="12">
        <v>15</v>
      </c>
      <c r="C17" s="13" t="s">
        <v>444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445</v>
      </c>
      <c r="B18" s="12">
        <v>16</v>
      </c>
      <c r="C18" s="13" t="s">
        <v>446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447</v>
      </c>
      <c r="B19" s="12">
        <v>17</v>
      </c>
      <c r="C19" s="13" t="s">
        <v>448</v>
      </c>
      <c r="D19" s="14">
        <v>70</v>
      </c>
      <c r="E19" s="15"/>
      <c r="F19" s="14"/>
      <c r="G19" s="14"/>
      <c r="H19" s="14"/>
      <c r="I19" s="14"/>
      <c r="J19" s="14"/>
      <c r="M19" s="11">
        <f>D19+E19+F19+G19+H19</f>
        <v>70</v>
      </c>
      <c r="N19">
        <f>M19*0.17</f>
        <v>11.9</v>
      </c>
      <c r="O19">
        <f>I19*0.15</f>
        <v>0</v>
      </c>
      <c r="P19">
        <f>ROUND(N19+O19,0)</f>
        <v>12</v>
      </c>
    </row>
    <row r="20" spans="1:16" x14ac:dyDescent="0.25">
      <c r="A20" s="12" t="s">
        <v>449</v>
      </c>
      <c r="B20" s="12">
        <v>18</v>
      </c>
      <c r="C20" s="13" t="s">
        <v>450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451</v>
      </c>
      <c r="B21" s="12">
        <v>19</v>
      </c>
      <c r="C21" s="13" t="s">
        <v>452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453</v>
      </c>
      <c r="B22" s="12">
        <v>20</v>
      </c>
      <c r="C22" s="13" t="s">
        <v>454</v>
      </c>
      <c r="D22" s="14">
        <v>86</v>
      </c>
      <c r="E22" s="15"/>
      <c r="F22" s="14"/>
      <c r="G22" s="14"/>
      <c r="H22" s="14"/>
      <c r="I22" s="14"/>
      <c r="J22" s="14"/>
      <c r="M22" s="11">
        <f>D22+E22+F22+G22+H22</f>
        <v>86</v>
      </c>
      <c r="N22">
        <f>M22*0.17</f>
        <v>14.620000000000001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455</v>
      </c>
      <c r="B23" s="12">
        <v>21</v>
      </c>
      <c r="C23" s="13" t="s">
        <v>456</v>
      </c>
      <c r="D23" s="14">
        <v>88</v>
      </c>
      <c r="E23" s="15"/>
      <c r="F23" s="14"/>
      <c r="G23" s="14"/>
      <c r="H23" s="14"/>
      <c r="I23" s="14"/>
      <c r="J23" s="14"/>
      <c r="M23" s="11">
        <f>D23+E23+F23+G23+H23</f>
        <v>88</v>
      </c>
      <c r="N23">
        <f>M23*0.17</f>
        <v>14.96</v>
      </c>
      <c r="O23">
        <f>I23*0.15</f>
        <v>0</v>
      </c>
      <c r="P23">
        <f>ROUND(N23+O23,0)</f>
        <v>15</v>
      </c>
    </row>
    <row r="24" spans="1:16" x14ac:dyDescent="0.25">
      <c r="A24" s="12" t="s">
        <v>457</v>
      </c>
      <c r="B24" s="12">
        <v>22</v>
      </c>
      <c r="C24" s="13" t="s">
        <v>458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459</v>
      </c>
      <c r="B25" s="12">
        <v>23</v>
      </c>
      <c r="C25" s="13" t="s">
        <v>460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461</v>
      </c>
      <c r="B26" s="12">
        <v>24</v>
      </c>
      <c r="C26" s="13" t="s">
        <v>462</v>
      </c>
      <c r="D26" s="14">
        <v>96</v>
      </c>
      <c r="E26" s="15"/>
      <c r="F26" s="14"/>
      <c r="G26" s="14"/>
      <c r="H26" s="14"/>
      <c r="I26" s="14"/>
      <c r="J26" s="14"/>
      <c r="M26" s="11">
        <f>D26+E26+F26+G26+H26</f>
        <v>96</v>
      </c>
      <c r="N26">
        <f>M26*0.17</f>
        <v>16.32</v>
      </c>
      <c r="O26">
        <f>I26*0.15</f>
        <v>0</v>
      </c>
      <c r="P26">
        <f>ROUND(N26+O26,0)</f>
        <v>16</v>
      </c>
    </row>
    <row r="27" spans="1:16" x14ac:dyDescent="0.25">
      <c r="A27" s="12" t="s">
        <v>463</v>
      </c>
      <c r="B27" s="12">
        <v>25</v>
      </c>
      <c r="C27" s="13" t="s">
        <v>464</v>
      </c>
      <c r="D27" s="14">
        <v>75</v>
      </c>
      <c r="E27" s="15"/>
      <c r="F27" s="14"/>
      <c r="G27" s="14"/>
      <c r="H27" s="14"/>
      <c r="I27" s="14"/>
      <c r="J27" s="14"/>
      <c r="M27" s="11">
        <f>D27+E27+F27+G27+H27</f>
        <v>75</v>
      </c>
      <c r="N27">
        <f>M27*0.17</f>
        <v>12.750000000000002</v>
      </c>
      <c r="O27">
        <f>I27*0.15</f>
        <v>0</v>
      </c>
      <c r="P27">
        <f>ROUND(N27+O27,0)</f>
        <v>13</v>
      </c>
    </row>
  </sheetData>
  <sheetProtection algorithmName="SHA-512" hashValue="r8p9XgRatYU5DY2K9UMdd/BVjdNyghuoAmVuWmNlG2cPxUnfO/Yiir3cPLfAYplQErInIVJQttKlv8fLC3hHgw==" saltValue="x/RiUKmPvUGf8IA2sxBc2A==" spinCount="100000" sheet="1" objects="1" scenarios="1"/>
  <dataValidations count="25">
    <dataValidation type="whole" allowBlank="1" showInputMessage="1" showErrorMessage="1" errorTitle="Valor fuera de rango" error="Ingrese un valor correcto" sqref="E3" xr:uid="{7E915178-57A7-4E7D-9683-4F436F1FBE67}">
      <formula1>0</formula1>
      <formula2>100</formula2>
    </dataValidation>
    <dataValidation type="whole" allowBlank="1" showInputMessage="1" showErrorMessage="1" errorTitle="Valor fuera de rango" error="Ingrese un valor correcto" sqref="E4" xr:uid="{247FC7CD-820F-49D5-8FEB-6B1E59B64458}">
      <formula1>0</formula1>
      <formula2>100</formula2>
    </dataValidation>
    <dataValidation type="whole" allowBlank="1" showInputMessage="1" showErrorMessage="1" errorTitle="Valor fuera de rango" error="Ingrese un valor correcto" sqref="E5" xr:uid="{F7A75D7D-C620-45F8-BF26-358DC9263512}">
      <formula1>0</formula1>
      <formula2>100</formula2>
    </dataValidation>
    <dataValidation type="whole" allowBlank="1" showInputMessage="1" showErrorMessage="1" errorTitle="Valor fuera de rango" error="Ingrese un valor correcto" sqref="E6" xr:uid="{9BB9A872-CCBB-4B73-958A-87C1E5CA81CD}">
      <formula1>0</formula1>
      <formula2>100</formula2>
    </dataValidation>
    <dataValidation type="whole" allowBlank="1" showInputMessage="1" showErrorMessage="1" errorTitle="Valor fuera de rango" error="Ingrese un valor correcto" sqref="E7" xr:uid="{067BFFD1-1564-4359-B8DA-41600993778D}">
      <formula1>0</formula1>
      <formula2>100</formula2>
    </dataValidation>
    <dataValidation type="whole" allowBlank="1" showInputMessage="1" showErrorMessage="1" errorTitle="Valor fuera de rango" error="Ingrese un valor correcto" sqref="E8" xr:uid="{E4B92E69-F9E8-4FB7-97E5-95CC3A68D22F}">
      <formula1>0</formula1>
      <formula2>100</formula2>
    </dataValidation>
    <dataValidation type="whole" allowBlank="1" showInputMessage="1" showErrorMessage="1" errorTitle="Valor fuera de rango" error="Ingrese un valor correcto" sqref="E9" xr:uid="{31C0D2BB-91BB-47E7-8389-19F942BCAE33}">
      <formula1>0</formula1>
      <formula2>100</formula2>
    </dataValidation>
    <dataValidation type="whole" allowBlank="1" showInputMessage="1" showErrorMessage="1" errorTitle="Valor fuera de rango" error="Ingrese un valor correcto" sqref="E10" xr:uid="{47B41526-9EC5-420B-A2AE-453164DF090F}">
      <formula1>0</formula1>
      <formula2>100</formula2>
    </dataValidation>
    <dataValidation type="whole" allowBlank="1" showInputMessage="1" showErrorMessage="1" errorTitle="Valor fuera de rango" error="Ingrese un valor correcto" sqref="E11" xr:uid="{2756D39D-D676-4941-BBBA-6D088BB9D840}">
      <formula1>0</formula1>
      <formula2>100</formula2>
    </dataValidation>
    <dataValidation type="whole" allowBlank="1" showInputMessage="1" showErrorMessage="1" errorTitle="Valor fuera de rango" error="Ingrese un valor correcto" sqref="E12" xr:uid="{7425E0D2-AC0E-4F16-8C4A-BA8592DD5DF7}">
      <formula1>0</formula1>
      <formula2>100</formula2>
    </dataValidation>
    <dataValidation type="whole" allowBlank="1" showInputMessage="1" showErrorMessage="1" errorTitle="Valor fuera de rango" error="Ingrese un valor correcto" sqref="E13" xr:uid="{5218FB31-AADD-4B40-80D3-EF86FA9D1893}">
      <formula1>0</formula1>
      <formula2>100</formula2>
    </dataValidation>
    <dataValidation type="whole" allowBlank="1" showInputMessage="1" showErrorMessage="1" errorTitle="Valor fuera de rango" error="Ingrese un valor correcto" sqref="E14" xr:uid="{9A3C4598-9746-4C6D-A4F3-7271878BBC76}">
      <formula1>0</formula1>
      <formula2>100</formula2>
    </dataValidation>
    <dataValidation type="whole" allowBlank="1" showInputMessage="1" showErrorMessage="1" errorTitle="Valor fuera de rango" error="Ingrese un valor correcto" sqref="E15" xr:uid="{CE9E2364-AD18-450D-A745-EAE5C4C5DF55}">
      <formula1>0</formula1>
      <formula2>100</formula2>
    </dataValidation>
    <dataValidation type="whole" allowBlank="1" showInputMessage="1" showErrorMessage="1" errorTitle="Valor fuera de rango" error="Ingrese un valor correcto" sqref="E16" xr:uid="{7E6F17FB-96BF-4181-8D65-75B693B0B1DB}">
      <formula1>0</formula1>
      <formula2>100</formula2>
    </dataValidation>
    <dataValidation type="whole" allowBlank="1" showInputMessage="1" showErrorMessage="1" errorTitle="Valor fuera de rango" error="Ingrese un valor correcto" sqref="E17" xr:uid="{C5A7521F-81B7-439C-81AE-CAD78387E8CC}">
      <formula1>0</formula1>
      <formula2>100</formula2>
    </dataValidation>
    <dataValidation type="whole" allowBlank="1" showInputMessage="1" showErrorMessage="1" errorTitle="Valor fuera de rango" error="Ingrese un valor correcto" sqref="E18" xr:uid="{85F95DE2-EB79-4762-8D74-90FE8A4A55FB}">
      <formula1>0</formula1>
      <formula2>100</formula2>
    </dataValidation>
    <dataValidation type="whole" allowBlank="1" showInputMessage="1" showErrorMessage="1" errorTitle="Valor fuera de rango" error="Ingrese un valor correcto" sqref="E19" xr:uid="{24C96F43-E99A-49A0-B3A3-65A6ABD1E591}">
      <formula1>0</formula1>
      <formula2>100</formula2>
    </dataValidation>
    <dataValidation type="whole" allowBlank="1" showInputMessage="1" showErrorMessage="1" errorTitle="Valor fuera de rango" error="Ingrese un valor correcto" sqref="E20" xr:uid="{E4E2407F-E590-4051-A0A4-3D569C722C4A}">
      <formula1>0</formula1>
      <formula2>100</formula2>
    </dataValidation>
    <dataValidation type="whole" allowBlank="1" showInputMessage="1" showErrorMessage="1" errorTitle="Valor fuera de rango" error="Ingrese un valor correcto" sqref="E21" xr:uid="{484715CA-A354-489C-924C-BAA885F64B33}">
      <formula1>0</formula1>
      <formula2>100</formula2>
    </dataValidation>
    <dataValidation type="whole" allowBlank="1" showInputMessage="1" showErrorMessage="1" errorTitle="Valor fuera de rango" error="Ingrese un valor correcto" sqref="E22" xr:uid="{926EC617-8011-4793-844C-F351203CD892}">
      <formula1>0</formula1>
      <formula2>100</formula2>
    </dataValidation>
    <dataValidation type="whole" allowBlank="1" showInputMessage="1" showErrorMessage="1" errorTitle="Valor fuera de rango" error="Ingrese un valor correcto" sqref="E23" xr:uid="{A18DC22D-F200-4887-B148-E15FFFC7BBF7}">
      <formula1>0</formula1>
      <formula2>100</formula2>
    </dataValidation>
    <dataValidation type="whole" allowBlank="1" showInputMessage="1" showErrorMessage="1" errorTitle="Valor fuera de rango" error="Ingrese un valor correcto" sqref="E24" xr:uid="{F86CA843-5D36-45C9-86A6-B2DF26FD842C}">
      <formula1>0</formula1>
      <formula2>100</formula2>
    </dataValidation>
    <dataValidation type="whole" allowBlank="1" showInputMessage="1" showErrorMessage="1" errorTitle="Valor fuera de rango" error="Ingrese un valor correcto" sqref="E25" xr:uid="{20EF388A-EC83-4DA4-87CD-AC38F7B895DA}">
      <formula1>0</formula1>
      <formula2>100</formula2>
    </dataValidation>
    <dataValidation type="whole" allowBlank="1" showInputMessage="1" showErrorMessage="1" errorTitle="Valor fuera de rango" error="Ingrese un valor correcto" sqref="E26" xr:uid="{26ADD1E8-DC67-47CB-A8DC-9063015408BF}">
      <formula1>0</formula1>
      <formula2>100</formula2>
    </dataValidation>
    <dataValidation type="whole" allowBlank="1" showInputMessage="1" showErrorMessage="1" errorTitle="Valor fuera de rango" error="Ingrese un valor correcto" sqref="E27" xr:uid="{FA71B78E-B490-4072-91E5-1D342EAB29CF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3D8F-2DAF-46B5-AEA2-32B785B522D7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466</v>
      </c>
      <c r="C1" s="1" t="s">
        <v>467</v>
      </c>
      <c r="D1" s="5" t="s">
        <v>514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468</v>
      </c>
      <c r="B3" s="12">
        <v>1</v>
      </c>
      <c r="C3" s="13" t="s">
        <v>469</v>
      </c>
      <c r="D3" s="14">
        <v>83</v>
      </c>
      <c r="E3" s="15"/>
      <c r="F3" s="14"/>
      <c r="G3" s="14"/>
      <c r="H3" s="14"/>
      <c r="I3" s="14"/>
      <c r="J3" s="14"/>
      <c r="M3" s="11">
        <f>D3+E3+F3+G3+H3</f>
        <v>83</v>
      </c>
      <c r="N3">
        <f>M3*0.17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2" t="s">
        <v>470</v>
      </c>
      <c r="B4" s="12">
        <v>2</v>
      </c>
      <c r="C4" s="13" t="s">
        <v>471</v>
      </c>
      <c r="D4" s="14">
        <v>70</v>
      </c>
      <c r="E4" s="15"/>
      <c r="F4" s="14"/>
      <c r="G4" s="14"/>
      <c r="H4" s="14"/>
      <c r="I4" s="14"/>
      <c r="J4" s="14"/>
      <c r="M4" s="11">
        <f>D4+E4+F4+G4+H4</f>
        <v>70</v>
      </c>
      <c r="N4">
        <f>M4*0.17</f>
        <v>11.9</v>
      </c>
      <c r="O4">
        <f>I4*0.15</f>
        <v>0</v>
      </c>
      <c r="P4">
        <f>ROUND(N4+O4,0)</f>
        <v>12</v>
      </c>
    </row>
    <row r="5" spans="1:16" x14ac:dyDescent="0.25">
      <c r="A5" s="12" t="s">
        <v>472</v>
      </c>
      <c r="B5" s="12">
        <v>3</v>
      </c>
      <c r="C5" s="13" t="s">
        <v>473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474</v>
      </c>
      <c r="B6" s="12">
        <v>4</v>
      </c>
      <c r="C6" s="13" t="s">
        <v>475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476</v>
      </c>
      <c r="B7" s="12">
        <v>5</v>
      </c>
      <c r="C7" s="13" t="s">
        <v>477</v>
      </c>
      <c r="D7" s="14">
        <v>70</v>
      </c>
      <c r="E7" s="15"/>
      <c r="F7" s="14"/>
      <c r="G7" s="14"/>
      <c r="H7" s="14"/>
      <c r="I7" s="14"/>
      <c r="J7" s="14"/>
      <c r="M7" s="11">
        <f>D7+E7+F7+G7+H7</f>
        <v>70</v>
      </c>
      <c r="N7">
        <f>M7*0.17</f>
        <v>11.9</v>
      </c>
      <c r="O7">
        <f>I7*0.15</f>
        <v>0</v>
      </c>
      <c r="P7">
        <f>ROUND(N7+O7,0)</f>
        <v>12</v>
      </c>
    </row>
    <row r="8" spans="1:16" x14ac:dyDescent="0.25">
      <c r="A8" s="12" t="s">
        <v>478</v>
      </c>
      <c r="B8" s="12">
        <v>6</v>
      </c>
      <c r="C8" s="13" t="s">
        <v>479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480</v>
      </c>
      <c r="B9" s="12">
        <v>7</v>
      </c>
      <c r="C9" s="13" t="s">
        <v>481</v>
      </c>
      <c r="D9" s="14">
        <v>65</v>
      </c>
      <c r="E9" s="15"/>
      <c r="F9" s="14"/>
      <c r="G9" s="14"/>
      <c r="H9" s="14"/>
      <c r="I9" s="14"/>
      <c r="J9" s="14"/>
      <c r="M9" s="11">
        <f>D9+E9+F9+G9+H9</f>
        <v>65</v>
      </c>
      <c r="N9">
        <f>M9*0.17</f>
        <v>11.05</v>
      </c>
      <c r="O9">
        <f>I9*0.15</f>
        <v>0</v>
      </c>
      <c r="P9">
        <f>ROUND(N9+O9,0)</f>
        <v>11</v>
      </c>
    </row>
    <row r="10" spans="1:16" x14ac:dyDescent="0.25">
      <c r="A10" s="12" t="s">
        <v>482</v>
      </c>
      <c r="B10" s="12">
        <v>8</v>
      </c>
      <c r="C10" s="13" t="s">
        <v>483</v>
      </c>
      <c r="D10" s="14">
        <v>84</v>
      </c>
      <c r="E10" s="15"/>
      <c r="F10" s="14"/>
      <c r="G10" s="14"/>
      <c r="H10" s="14"/>
      <c r="I10" s="14"/>
      <c r="J10" s="14"/>
      <c r="M10" s="11">
        <f>D10+E10+F10+G10+H10</f>
        <v>84</v>
      </c>
      <c r="N10">
        <f>M10*0.17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484</v>
      </c>
      <c r="B11" s="12">
        <v>9</v>
      </c>
      <c r="C11" s="13" t="s">
        <v>485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486</v>
      </c>
      <c r="B12" s="12">
        <v>10</v>
      </c>
      <c r="C12" s="13" t="s">
        <v>487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488</v>
      </c>
      <c r="B13" s="12">
        <v>11</v>
      </c>
      <c r="C13" s="13" t="s">
        <v>489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490</v>
      </c>
      <c r="B14" s="12">
        <v>12</v>
      </c>
      <c r="C14" s="13" t="s">
        <v>491</v>
      </c>
      <c r="D14" s="14">
        <v>97</v>
      </c>
      <c r="E14" s="15"/>
      <c r="F14" s="14"/>
      <c r="G14" s="14"/>
      <c r="H14" s="14"/>
      <c r="I14" s="14"/>
      <c r="J14" s="14"/>
      <c r="M14" s="11">
        <f>D14+E14+F14+G14+H14</f>
        <v>97</v>
      </c>
      <c r="N14">
        <f>M14*0.17</f>
        <v>16.490000000000002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492</v>
      </c>
      <c r="B15" s="12">
        <v>13</v>
      </c>
      <c r="C15" s="13" t="s">
        <v>493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494</v>
      </c>
      <c r="B16" s="12">
        <v>14</v>
      </c>
      <c r="C16" s="13" t="s">
        <v>495</v>
      </c>
      <c r="D16" s="14">
        <v>93</v>
      </c>
      <c r="E16" s="15"/>
      <c r="F16" s="14"/>
      <c r="G16" s="14"/>
      <c r="H16" s="14"/>
      <c r="I16" s="14"/>
      <c r="J16" s="14"/>
      <c r="M16" s="11">
        <f>D16+E16+F16+G16+H16</f>
        <v>93</v>
      </c>
      <c r="N16">
        <f>M16*0.17</f>
        <v>15.81</v>
      </c>
      <c r="O16">
        <f>I16*0.15</f>
        <v>0</v>
      </c>
      <c r="P16">
        <f>ROUND(N16+O16,0)</f>
        <v>16</v>
      </c>
    </row>
    <row r="17" spans="1:16" x14ac:dyDescent="0.25">
      <c r="A17" s="12" t="s">
        <v>496</v>
      </c>
      <c r="B17" s="12">
        <v>15</v>
      </c>
      <c r="C17" s="13" t="s">
        <v>497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498</v>
      </c>
      <c r="B18" s="12">
        <v>16</v>
      </c>
      <c r="C18" s="13" t="s">
        <v>499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500</v>
      </c>
      <c r="B19" s="12">
        <v>17</v>
      </c>
      <c r="C19" s="13" t="s">
        <v>501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502</v>
      </c>
      <c r="B20" s="12">
        <v>18</v>
      </c>
      <c r="C20" s="13" t="s">
        <v>503</v>
      </c>
      <c r="D20" s="14">
        <v>86</v>
      </c>
      <c r="E20" s="15"/>
      <c r="F20" s="14"/>
      <c r="G20" s="14"/>
      <c r="H20" s="14"/>
      <c r="I20" s="14"/>
      <c r="J20" s="14"/>
      <c r="M20" s="11">
        <f>D20+E20+F20+G20+H20</f>
        <v>86</v>
      </c>
      <c r="N20">
        <f>M20*0.17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504</v>
      </c>
      <c r="B21" s="12">
        <v>19</v>
      </c>
      <c r="C21" s="13" t="s">
        <v>505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506</v>
      </c>
      <c r="B22" s="12">
        <v>20</v>
      </c>
      <c r="C22" s="13" t="s">
        <v>507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508</v>
      </c>
      <c r="B23" s="12">
        <v>21</v>
      </c>
      <c r="C23" s="13" t="s">
        <v>509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510</v>
      </c>
      <c r="B24" s="12">
        <v>22</v>
      </c>
      <c r="C24" s="13" t="s">
        <v>511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512</v>
      </c>
      <c r="B25" s="12">
        <v>23</v>
      </c>
      <c r="C25" s="13" t="s">
        <v>513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</sheetData>
  <sheetProtection algorithmName="SHA-512" hashValue="eD/uPZ8zl1kKfGDbb5Z6+2YmRDezKT9GBlgzfgU6c4BtdzrEqVefzvKafzUW6m3iam38fHpKopeDjFhkGu8dVA==" saltValue="NjDRZqNnua+A+mvqWYFDCQ==" spinCount="100000" sheet="1" objects="1" scenarios="1"/>
  <dataValidations count="23">
    <dataValidation type="whole" allowBlank="1" showInputMessage="1" showErrorMessage="1" errorTitle="Valor fuera de rango" error="Ingrese un valor correcto" sqref="E3" xr:uid="{97F82B34-BB04-43C3-835E-1E10DBBA64B6}">
      <formula1>0</formula1>
      <formula2>100</formula2>
    </dataValidation>
    <dataValidation type="whole" allowBlank="1" showInputMessage="1" showErrorMessage="1" errorTitle="Valor fuera de rango" error="Ingrese un valor correcto" sqref="E4" xr:uid="{299E94B5-39D6-44A3-A8A0-1E4E1A4988C5}">
      <formula1>0</formula1>
      <formula2>100</formula2>
    </dataValidation>
    <dataValidation type="whole" allowBlank="1" showInputMessage="1" showErrorMessage="1" errorTitle="Valor fuera de rango" error="Ingrese un valor correcto" sqref="E5" xr:uid="{BA45C0C0-F437-49CD-9685-0145B4D0D17A}">
      <formula1>0</formula1>
      <formula2>100</formula2>
    </dataValidation>
    <dataValidation type="whole" allowBlank="1" showInputMessage="1" showErrorMessage="1" errorTitle="Valor fuera de rango" error="Ingrese un valor correcto" sqref="E6" xr:uid="{E08D37B2-CA6C-4F2C-B87D-F992B50067C1}">
      <formula1>0</formula1>
      <formula2>100</formula2>
    </dataValidation>
    <dataValidation type="whole" allowBlank="1" showInputMessage="1" showErrorMessage="1" errorTitle="Valor fuera de rango" error="Ingrese un valor correcto" sqref="E7" xr:uid="{F240FA22-A565-46CD-851E-DBE96BD84C92}">
      <formula1>0</formula1>
      <formula2>100</formula2>
    </dataValidation>
    <dataValidation type="whole" allowBlank="1" showInputMessage="1" showErrorMessage="1" errorTitle="Valor fuera de rango" error="Ingrese un valor correcto" sqref="E8" xr:uid="{6E96BFFA-BF2A-47D0-BAD5-D2C153F8EDAA}">
      <formula1>0</formula1>
      <formula2>100</formula2>
    </dataValidation>
    <dataValidation type="whole" allowBlank="1" showInputMessage="1" showErrorMessage="1" errorTitle="Valor fuera de rango" error="Ingrese un valor correcto" sqref="E9" xr:uid="{0E5DE4BA-9B03-47E6-AB13-EDC4B351650B}">
      <formula1>0</formula1>
      <formula2>100</formula2>
    </dataValidation>
    <dataValidation type="whole" allowBlank="1" showInputMessage="1" showErrorMessage="1" errorTitle="Valor fuera de rango" error="Ingrese un valor correcto" sqref="E10" xr:uid="{12DAF709-6D21-45A2-8800-97C95B27AB36}">
      <formula1>0</formula1>
      <formula2>100</formula2>
    </dataValidation>
    <dataValidation type="whole" allowBlank="1" showInputMessage="1" showErrorMessage="1" errorTitle="Valor fuera de rango" error="Ingrese un valor correcto" sqref="E11" xr:uid="{43061B07-9A72-4423-8D9E-844405D69AEA}">
      <formula1>0</formula1>
      <formula2>100</formula2>
    </dataValidation>
    <dataValidation type="whole" allowBlank="1" showInputMessage="1" showErrorMessage="1" errorTitle="Valor fuera de rango" error="Ingrese un valor correcto" sqref="E12" xr:uid="{7BA1AB11-A690-4CA7-BE74-9CB2D382E462}">
      <formula1>0</formula1>
      <formula2>100</formula2>
    </dataValidation>
    <dataValidation type="whole" allowBlank="1" showInputMessage="1" showErrorMessage="1" errorTitle="Valor fuera de rango" error="Ingrese un valor correcto" sqref="E13" xr:uid="{5D77E4BD-08F6-4F92-A762-B617423E3318}">
      <formula1>0</formula1>
      <formula2>100</formula2>
    </dataValidation>
    <dataValidation type="whole" allowBlank="1" showInputMessage="1" showErrorMessage="1" errorTitle="Valor fuera de rango" error="Ingrese un valor correcto" sqref="E14" xr:uid="{B12BD95C-C1B4-4A42-8293-CE8667B1937B}">
      <formula1>0</formula1>
      <formula2>100</formula2>
    </dataValidation>
    <dataValidation type="whole" allowBlank="1" showInputMessage="1" showErrorMessage="1" errorTitle="Valor fuera de rango" error="Ingrese un valor correcto" sqref="E15" xr:uid="{C26E30D7-AECC-4EFC-A1C7-1B3AB1DE5800}">
      <formula1>0</formula1>
      <formula2>100</formula2>
    </dataValidation>
    <dataValidation type="whole" allowBlank="1" showInputMessage="1" showErrorMessage="1" errorTitle="Valor fuera de rango" error="Ingrese un valor correcto" sqref="E16" xr:uid="{AA1AAC8B-45AF-4D59-9DCB-AA2E18B4F17A}">
      <formula1>0</formula1>
      <formula2>100</formula2>
    </dataValidation>
    <dataValidation type="whole" allowBlank="1" showInputMessage="1" showErrorMessage="1" errorTitle="Valor fuera de rango" error="Ingrese un valor correcto" sqref="E17" xr:uid="{F43A3CC0-50FA-4A22-A4CB-80EDBCF5526C}">
      <formula1>0</formula1>
      <formula2>100</formula2>
    </dataValidation>
    <dataValidation type="whole" allowBlank="1" showInputMessage="1" showErrorMessage="1" errorTitle="Valor fuera de rango" error="Ingrese un valor correcto" sqref="E18" xr:uid="{71E59A7C-F610-4EAC-87AA-9BCF5166A6D8}">
      <formula1>0</formula1>
      <formula2>100</formula2>
    </dataValidation>
    <dataValidation type="whole" allowBlank="1" showInputMessage="1" showErrorMessage="1" errorTitle="Valor fuera de rango" error="Ingrese un valor correcto" sqref="E19" xr:uid="{8BD1EFE2-CF55-4DD1-9DAF-2FCF00B17F6F}">
      <formula1>0</formula1>
      <formula2>100</formula2>
    </dataValidation>
    <dataValidation type="whole" allowBlank="1" showInputMessage="1" showErrorMessage="1" errorTitle="Valor fuera de rango" error="Ingrese un valor correcto" sqref="E20" xr:uid="{3CD32B95-43C2-4208-AE82-FB9BEE6A4208}">
      <formula1>0</formula1>
      <formula2>100</formula2>
    </dataValidation>
    <dataValidation type="whole" allowBlank="1" showInputMessage="1" showErrorMessage="1" errorTitle="Valor fuera de rango" error="Ingrese un valor correcto" sqref="E21" xr:uid="{8DAE2308-B2FE-42B4-B9BA-CADA0AF581BF}">
      <formula1>0</formula1>
      <formula2>100</formula2>
    </dataValidation>
    <dataValidation type="whole" allowBlank="1" showInputMessage="1" showErrorMessage="1" errorTitle="Valor fuera de rango" error="Ingrese un valor correcto" sqref="E22" xr:uid="{A1155A42-893B-4AE6-A6E2-1C2C04EF9CD7}">
      <formula1>0</formula1>
      <formula2>100</formula2>
    </dataValidation>
    <dataValidation type="whole" allowBlank="1" showInputMessage="1" showErrorMessage="1" errorTitle="Valor fuera de rango" error="Ingrese un valor correcto" sqref="E23" xr:uid="{71F30FCE-9A84-471E-8F29-FF27FB8302DE}">
      <formula1>0</formula1>
      <formula2>100</formula2>
    </dataValidation>
    <dataValidation type="whole" allowBlank="1" showInputMessage="1" showErrorMessage="1" errorTitle="Valor fuera de rango" error="Ingrese un valor correcto" sqref="E24" xr:uid="{684FE016-C87F-4077-96DB-9640F6384716}">
      <formula1>0</formula1>
      <formula2>100</formula2>
    </dataValidation>
    <dataValidation type="whole" allowBlank="1" showInputMessage="1" showErrorMessage="1" errorTitle="Valor fuera de rango" error="Ingrese un valor correcto" sqref="E25" xr:uid="{3AF381A3-0B4E-4340-9726-06F653964C73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EDUCB021A</vt:lpstr>
      <vt:lpstr>EDUCB021B</vt:lpstr>
      <vt:lpstr>EDUCB022A</vt:lpstr>
      <vt:lpstr>EDUCB022B</vt:lpstr>
      <vt:lpstr>EDUCB023A</vt:lpstr>
      <vt:lpstr>EDUCB023B</vt:lpstr>
      <vt:lpstr>EDUCB023C</vt:lpstr>
      <vt:lpstr>EDUCB024A</vt:lpstr>
      <vt:lpstr>EDUCB024B</vt:lpstr>
      <vt:lpstr>EDUCB024C</vt:lpstr>
      <vt:lpstr>EDUCB025A</vt:lpstr>
      <vt:lpstr>EDUCB025B</vt:lpstr>
      <vt:lpstr>EDUCB025C</vt:lpstr>
      <vt:lpstr>EDUCB026A</vt:lpstr>
      <vt:lpstr>EDUCB026B</vt:lpstr>
      <vt:lpstr>EDUCB026C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2026-04-16T18:07:13Z</dcterms:created>
  <dcterms:modified xsi:type="dcterms:W3CDTF">2026-04-16T18:09:48Z</dcterms:modified>
</cp:coreProperties>
</file>